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ITA2569\ITAสามขา\ข้อ012รายงานสรุปผลจัดซื้อจัดจ้าง2568\"/>
    </mc:Choice>
  </mc:AlternateContent>
  <xr:revisionPtr revIDLastSave="0" documentId="13_ncr:1_{14959E9A-DFAD-40AB-9124-D56E7E3251F9}" xr6:coauthVersionLast="47" xr6:coauthVersionMax="47" xr10:uidLastSave="{00000000-0000-0000-0000-000000000000}"/>
  <bookViews>
    <workbookView xWindow="-108" yWindow="-108" windowWidth="23256" windowHeight="12576" firstSheet="5" activeTab="12" xr2:uid="{00000000-000D-0000-FFFF-FFFF00000000}"/>
  </bookViews>
  <sheets>
    <sheet name="รายงานสรุปผล" sheetId="3" r:id="rId1"/>
    <sheet name="ตุลาคม67" sheetId="5" r:id="rId2"/>
    <sheet name="พฤษจิกายน67" sheetId="9" r:id="rId3"/>
    <sheet name="ธันวาคม67" sheetId="10" r:id="rId4"/>
    <sheet name="มกราคม68" sheetId="12" r:id="rId5"/>
    <sheet name="กุมภาพันธ์68" sheetId="13" r:id="rId6"/>
    <sheet name="มีนาคม68" sheetId="14" r:id="rId7"/>
    <sheet name="เมษายน68" sheetId="15" r:id="rId8"/>
    <sheet name="พฤษภาคม68" sheetId="17" r:id="rId9"/>
    <sheet name="มิถุนายน68" sheetId="18" r:id="rId10"/>
    <sheet name="กรกฎาคม68" sheetId="19" r:id="rId11"/>
    <sheet name="สิงหาคม68" sheetId="20" r:id="rId12"/>
    <sheet name="กันยายน68" sheetId="21" r:id="rId13"/>
  </sheets>
  <calcPr calcId="191029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<sst xmlns="http://schemas.openxmlformats.org/spreadsheetml/2006/main" count="753" uniqueCount="240">
  <si>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</si>
  <si>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</si>
  <si>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</si>
  <si>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</si>
  <si>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</si>
  <si>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</si>
  <si>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</si>
  <si>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</si>
  <si>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</si>
  <si>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4</t>
  </si>
  <si>
    <t xml:space="preserve">อื่น ๆ </t>
  </si>
  <si>
    <t>รวม</t>
  </si>
  <si>
    <t>ปัญหา/อุปสรรค</t>
  </si>
  <si>
    <t>ข้อเสนอแนะ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</si>
  <si>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</si>
  <si>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</si>
  <si>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</si>
  <si>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>แบบ สขร. 1</t>
  </si>
  <si>
    <t>เทศบาลตำบลสามขา อำเภอโพนทราย จังหวัดร้อยเอ็ด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</si>
  <si>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</si>
  <si>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</si>
  <si>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</si>
  <si>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</si>
  <si>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</si>
  <si>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</si>
  <si>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</si>
  <si>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</si>
  <si>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</si>
  <si>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</si>
  <si>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</si>
  <si>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</si>
  <si>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</si>
  <si>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</si>
  <si>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</si>
  <si>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</si>
  <si>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</si>
  <si>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</si>
  <si>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</si>
  <si>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</si>
  <si>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</si>
  <si>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</si>
  <si>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</si>
  <si>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</si>
  <si>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จ้างเหมาลงหินคลุกปรับปรุงผิวจราจร</t>
  </si>
  <si>
    <t>เฉพาะเจาะจง</t>
  </si>
  <si>
    <t>ร้านพิบูลย์พานิช</t>
  </si>
  <si>
    <t>เสนอราคาต่ำสุด</t>
  </si>
  <si>
    <t>/2568  ลว.03/10/2567</t>
  </si>
  <si>
    <t>จ้างเหมาโครงการก่อสร้างถนนคอนกรีตเสริมเหล็กสายช่วงสวนนายจันทร์  วรรณวงค์ ม.1</t>
  </si>
  <si>
    <t>ห้างหุ้นส่วนจำกัด เทพภากรโพนทรายก่อสร้าง</t>
  </si>
  <si>
    <t>/2568  ลว.10/10/2567</t>
  </si>
  <si>
    <t>จัดซื้อแบบพิมพ์สำหรับใช้ในงานจัดเก็บรายได้ของเทศบาลตำบลสามขา</t>
  </si>
  <si>
    <t>โรงพิมพ์อาสารักษาดินแดน กรมการปกครอง</t>
  </si>
  <si>
    <t>/2568  ลว.11/10/2567</t>
  </si>
  <si>
    <t>จ้างเหมาลงหินคลุกปรับปรุงผิวจราจร สายจากนานางเล็ก คำจันทร์ ไปทางนานายสะอาด ขันอาษา ม.5</t>
  </si>
  <si>
    <t>/2568  ลว.17/10/2567</t>
  </si>
  <si>
    <t>จัดซื้ออาหารเสริมนม ชนิดถุง ประจำปีการศึกษา 2/567</t>
  </si>
  <si>
    <t>สหกรณ์โคนมกำแพงแสน จำกัด</t>
  </si>
  <si>
    <t>/2568  ลว.31/10/2567</t>
  </si>
  <si>
    <t>จ้างเหมาก่อสร้างถนนคอนกรีตเสริมเหล็กสายช่วงสวนนายเขียน อ่องสา  ม.1</t>
  </si>
  <si>
    <t>ร้านทวีสิน</t>
  </si>
  <si>
    <t>/2568  ลว.4/11/2567</t>
  </si>
  <si>
    <t>จ้างเหมาซ่อมแซมถนนโดยการลงลูกรัง สายจากนานายอนันต์ ศรีโพธิ์งาม ม.4</t>
  </si>
  <si>
    <t>/2568  ลว.6/12/2567</t>
  </si>
  <si>
    <t>จ้างเหมาซ่อมแซมถนนโดยการลงลูกรัง จำนวน 3 สาย หมู่ที่ 4 หมู่ที่ 6 หมู่ที่ 8</t>
  </si>
  <si>
    <t>จ้างเหมาซ่อมแซมถนนโดยการลงลูกรัง สายจากทางหลวงชนบทไปทางนานายทองสุข ผานัด ม.4</t>
  </si>
  <si>
    <t>จัดซื้อวัสดุกีฬา/อุปกรณ์กีฬา เพื่อใช้ในการฝึกซ้อมและการแข่งขันกีฬา</t>
  </si>
  <si>
    <t>ร้านเทโรสปอร์ต</t>
  </si>
  <si>
    <t>/2568  ลว3/12/2567</t>
  </si>
  <si>
    <t>จัดซื้อเสื้อกีฬาประจำหมู่บ้านพร้อมสกรีนโครงการแข่งขันกีฬาสี่วัยต้านภัยยาเสพติด</t>
  </si>
  <si>
    <t>/2568  ลว.3/12/2567</t>
  </si>
  <si>
    <t>จ้างเหมาถนนคอนกรีตเสริมเหล็กสายช่วงนางนางบุญล้อม จันทร์หา หมู่ที่1</t>
  </si>
  <si>
    <t>ร้านประหยัดทรัพย์</t>
  </si>
  <si>
    <t>/2568  ลว.8/11/2567</t>
  </si>
  <si>
    <t>จ้างเหมาซ่อมแซมระบบประปาหมู่บ้าน ม.3</t>
  </si>
  <si>
    <t>/2568    ลว.6/11/2567</t>
  </si>
  <si>
    <t>จ้างเหมาปรับปรุงห้องประชุมสำนักงานเทศบาลตำบลสามขา</t>
  </si>
  <si>
    <t>จ้างเหมาปรับปรุงถนนโดยการยกระดับถนนดินผิวจราจรลูกรัง ม.1  ม.3</t>
  </si>
  <si>
    <t>จัดซื้อสารส้มคลอรีน เพื่อใช้ในกิจการประปา</t>
  </si>
  <si>
    <t>บริษัท สุภวัชร์ 101 จำกัด</t>
  </si>
  <si>
    <t>/2568  ลว.17/12/2567</t>
  </si>
  <si>
    <t>จัดซื้อวัสดุสำนักงาน สำนักปลัด</t>
  </si>
  <si>
    <t>ร้าน ก.ทิพย์</t>
  </si>
  <si>
    <t>/2568  ลว.18/12/2567</t>
  </si>
  <si>
    <t>จัดซื้อวัสดุคอมพิวเตอร์ กองคลัง</t>
  </si>
  <si>
    <t>บริษัท ทรัพย์กวี โอ เอ เซ็นเตอร์ จำกัด</t>
  </si>
  <si>
    <t>/2568  ลว17/12/2567</t>
  </si>
  <si>
    <t>จัดซื้อวัสดุคอมพิวเตอร์ สำนักปลัด</t>
  </si>
  <si>
    <t>ประกวดราคาอิเล็กทรอนิกส์</t>
  </si>
  <si>
    <t>ห้างหุ้นส่วนจำกัด อึ้งสุวรรณ</t>
  </si>
  <si>
    <t>จัดซื้อน้ำมันดีเซล โครงการป้องกันการขาดแคลนน้ำของผู้ปลูกข้าวนาปรัง ประจำปี 2568</t>
  </si>
  <si>
    <t>ร้านธีร์เจริญ</t>
  </si>
  <si>
    <t>14/2568  ลว.2/1/2568</t>
  </si>
  <si>
    <t xml:space="preserve">จ้างเหมาก่อสร้างถนนคอนกรีตเสริมเหล็ก จำนวน 2 สาย </t>
  </si>
  <si>
    <t>/2568  ลว.10/1/2568</t>
  </si>
  <si>
    <t>จ้างเหมาโครงการวางท่อระบายน้ำสายจากบ้านนางคำกอง บัววัด ไปทางบ้านนางหนูเคลือบ เชื้อแก้ว ม.5</t>
  </si>
  <si>
    <t>/2568  ลว.13/1/2568</t>
  </si>
  <si>
    <t>จ้างเหมาก่อสร้างอาคารทดน้ำกุดคา พร้อมยกระดับถนน ม.8</t>
  </si>
  <si>
    <t>/2568  ลว.15/1/2568</t>
  </si>
  <si>
    <t xml:space="preserve">จัดซื้อวัสดุประปา เพื่อซ่อมแซมระบบประปาหมู่บ้าน </t>
  </si>
  <si>
    <t>/2568  ลว.25/2/2568</t>
  </si>
  <si>
    <t>จ้างเหมาซ่อมแซมเครื่องสูบน้ำแบบหอยโข่งมอเตอร์ไฟฟ้า</t>
  </si>
  <si>
    <t>/2568  ลว.10/2/2568</t>
  </si>
  <si>
    <t>จัดซื้อวัสดุไฟฟ้าเพื่อใช้ในกิจการเทศบาลตำบลสามขา</t>
  </si>
  <si>
    <t>ซ่อมแซมถนนโดยการวางท่อระบายน้ำ คสล.พร้อมถมดิน</t>
  </si>
  <si>
    <t>/2568  ลว.18/2/2568</t>
  </si>
  <si>
    <t>จัดซื้อวัสดุสำนักงาน ใช้ในราชการเทศบาลตำบลสามขา</t>
  </si>
  <si>
    <t>/2568  ลว.24/2/2568</t>
  </si>
  <si>
    <t>จ้างเหมาซ่อมแซมถนนลูกรัง จำนวน 3 สาย หมู่ที่ 3,4,6</t>
  </si>
  <si>
    <t>ห้างหุ้นส่วนจำกัด ก.เก๋าเจริญคอนสตรัคชั่น</t>
  </si>
  <si>
    <t>/2568  ลว.28/2/2568</t>
  </si>
  <si>
    <t>จ้างเหมาซ่อมแซมถนนลูกรัง หมู่ที่ 2 จำนวน 3 สาย</t>
  </si>
  <si>
    <t>10/2568 ลว.27/2/2568</t>
  </si>
  <si>
    <t>จัดซื้ออาหารเสริมนม กล่องปิดเทอม ประจำปีการศึกษา 2/2567</t>
  </si>
  <si>
    <t>2/2568  ลว.7/3/2568</t>
  </si>
  <si>
    <t>จ้างเหมาซ่อมแซมถนนโดยการลงลูกรัง สายจากทางหลวงชนบทถึงนานายบังคม เฮงสวัสดิ์ ม.2</t>
  </si>
  <si>
    <t>/2568  ลว.10/3/2568</t>
  </si>
  <si>
    <t>ปรับปรุงผิวจรจรถนนโดยการลงหินคลุก สายจากวัดป่าดวนสำราญไปทางแยกถนนท่าทราย ม.5</t>
  </si>
  <si>
    <t>16/2568  ลว.14/3/2568</t>
  </si>
  <si>
    <t>ปรับปรุงผิวจราจรถนนโดยการลงหินคลุกสายจากถนน คสล.เดิม บ้านหมากยางไปทางหนองจับ ม.4,6</t>
  </si>
  <si>
    <t>18/2568 ลว.14/3/2568</t>
  </si>
  <si>
    <t>ปรับปรุงผิวจราจรโดยการลงหินคลุกสายจากถนน คสล.เดิมไปทางแยกถนนท่าทราย ม.3</t>
  </si>
  <si>
    <t>13/2568  ลว.12/3/2568</t>
  </si>
  <si>
    <t>ปรับปรุงผิวจราจรโดยการลงหินคลุก สายจากแยกทางไปหนองเอี่ยนไปทางถนนคสล.ทางไปทุ่งโพนคาม ม.7</t>
  </si>
  <si>
    <t>14/2568  ลว.12/3/2568</t>
  </si>
  <si>
    <t xml:space="preserve">จ้างเหมาก่อสร้างปรับปรุงผิวจราจรแอสฟัลติกคอนกรีต จำนวน 5 ช่วง ภายในหมู่บ้านเชื่อมต่อระหว่าง ม.1,2,7,8 </t>
  </si>
  <si>
    <t>24/2568  ลว.27/3/2568</t>
  </si>
  <si>
    <t>จ้างเหมาก่อสร้างปรับปรุงผิวจราจรแอสฟัลติกคอนกรีต จำนวน 2ช่วง ภายในหมู่บ้านเชื่อมต่อระหว่าง บ้านหมากยาง ม.4 บ้านเกาะแก้ว ม.6</t>
  </si>
  <si>
    <t>25/2568  ลว.27/3/2568</t>
  </si>
  <si>
    <t>จ้างเหมาวางท่อระบายน้ำคอนกรีตเสริมเหล็กพร้อมบ่อพัก พร้อมเทพื้นคอนกรีตเสริมเหล็กขยายพื้นทาง ม.6</t>
  </si>
  <si>
    <t>ห้างหุ้นส่วนจำกัด พนมไพร-โพนทรายธุรกิจ</t>
  </si>
  <si>
    <t>16/2568  ลว.25/7/2568</t>
  </si>
  <si>
    <t>จ้างเหมาซ่อมแซมรถยนต์ส่วนกลาง ทะเบียน กค-3111 ร้อยเอ็ด</t>
  </si>
  <si>
    <t>ร้านอู่ช่างขุน</t>
  </si>
  <si>
    <t>33/2568  ลว.17/3/2568</t>
  </si>
  <si>
    <t>จ้างเหมาวางท่อระบายน้ำคอนกรีตเสริมเหล็กพร้อมบ่อพัก พร้อมเทพื้นคอนกรีตเสริมเหล็กขยายพื้นทาง ม.1</t>
  </si>
  <si>
    <t>15/2568  ลว.25/7/2568</t>
  </si>
  <si>
    <t>จ้างเหมาวางท่อระบายน้ำคอนกรีตเสริมเหล็กพร้อมบ่อพัก พร้อมเทพื้นคอนกรีตเสริมเหล็กขยายพื้นทาง ม.8</t>
  </si>
  <si>
    <t>14/2568  ลว.25/7/2568</t>
  </si>
  <si>
    <t>13/2568  ลว.25/7/2568</t>
  </si>
  <si>
    <t>ปรับปรุงผิวจราจรถนนโดยการลงหินคลุก สายจากแยกหนองพลับ ไปทางนานางเหลี่ยม  สามขา  ม.7</t>
  </si>
  <si>
    <t>19/2568  ลว.14/3/2568</t>
  </si>
  <si>
    <t>ปรับปรุงผิวจราจรถนนโดยการลงหินคลุก สายจากนานายเด็จ ศรีมนตรี ไปทางนานายชาติ สอนสิงห์ ม.7</t>
  </si>
  <si>
    <t>17/2568  ลว.14/3/2568</t>
  </si>
  <si>
    <t>ปรับปรุงผิวจราจรถนนโดยการลงหินคลุก สายจากแยกถนนรอบบ้านไปทางนานายประหยัด มีหนองหว้า ม.4</t>
  </si>
  <si>
    <t>15/2568  ลว.12/3/2568</t>
  </si>
  <si>
    <t>จัดซื้อวัคซีนป้องกันโรคพิษสุนัขบ้า ประจำปี 2568</t>
  </si>
  <si>
    <t>ร้านสมเดชสัตวแพทย์</t>
  </si>
  <si>
    <t>59/2568  ลว.22/5/2568</t>
  </si>
  <si>
    <t>จัดซื้อหมึกพิมพ์เครื่องปริ้น กองคลัง</t>
  </si>
  <si>
    <t>/2568  ลว.20/5/2568</t>
  </si>
  <si>
    <t>จัดซื้อครุภัณฑ์งานบ้านงานครัว</t>
  </si>
  <si>
    <t>65/2568  ลว.4/6/2568</t>
  </si>
  <si>
    <t>/2568  ลว.26/5/2568</t>
  </si>
  <si>
    <t>จ้างเหมาซ่อมแซมห้องทำงานนายกเทศมนตรีตำบลสามขา</t>
  </si>
  <si>
    <t>นายสันติ  สอนสิงห์</t>
  </si>
  <si>
    <t>/2568  ลว.23/6/2568</t>
  </si>
  <si>
    <t>จัดซื้อสีน้ำสำหรับพ่น รหัสครุภัณฑ์</t>
  </si>
  <si>
    <t>/2568  ลว.6/5/2568</t>
  </si>
  <si>
    <t>จัดซื้อเครื่องสูบน้ำแบบหอยโข่งใช้มอเตอร์ไฟฟ้า</t>
  </si>
  <si>
    <t>ร้านชัยเจริญ</t>
  </si>
  <si>
    <t>71/2568  ลว.26/6/2568</t>
  </si>
  <si>
    <t>จัดซื้อวัสดุซ่อมแซมระบบประปา</t>
  </si>
  <si>
    <t>70/2568  ลว.26/6/2568</t>
  </si>
  <si>
    <t>จัดซื้อโทรทัศน์สี แอล อี ดี (LED TV) แบบ Smart TV พร้อมชุดขาตั้งโทรทัศน์</t>
  </si>
  <si>
    <t>ห้างหุ้นส่วนจำกัดเที่ยงตรงวิทยุ</t>
  </si>
  <si>
    <t>69/2568 ลว.26/6/2568</t>
  </si>
  <si>
    <t>/2568  ลว.30/7/2568</t>
  </si>
  <si>
    <t>จ้างเหมาปรับปรุงผิวจราจรถนนโดยการลงหินคลุกสายจากทางหลวงชนบทไปทางนานายแก้ว มะกอกนา ม.2</t>
  </si>
  <si>
    <t>จ้างเหมาปรับปรุงผิวจราจรถนนโดยการลงหินคลุก สายจากทางหลวงชนบทไปทางถนนท่าทราย ม.2</t>
  </si>
  <si>
    <t>จ้างเหมาซ่อมแซมทรัพย์สินเทศบาลตำบลสามขา</t>
  </si>
  <si>
    <t>/2568  ลว.29/7/2568</t>
  </si>
  <si>
    <t>จัดซื้อเครื่องปรับอากาศแบบแยกส่วน (ราคารวมค่าติดตั้ง) ขนาด 48000 บีทียู</t>
  </si>
  <si>
    <t xml:space="preserve">จัดซื้อครุภัณฑ์คอมพิวเตอร์ โน๊ตบุ๊ค </t>
  </si>
  <si>
    <t>/2568  ลว.25/7/2568</t>
  </si>
  <si>
    <t>81/2568  ลว.28/8/2568</t>
  </si>
  <si>
    <t>ปรับปรุงผิวจราจรถนนโดยการลงหินคลุก ม.3</t>
  </si>
  <si>
    <t>ร้าน ก.เก๋าเจริญ</t>
  </si>
  <si>
    <t>/2568 ลว.29/8/2568</t>
  </si>
  <si>
    <t>ปรับปรุงผิวจราจรถนนโดยการลงหินคลุก ม.1</t>
  </si>
  <si>
    <t>/ 2568  ลว.29/8/2568</t>
  </si>
  <si>
    <t>ปรับปรุงผิวจราจรถนนโดยการลงหินคลุก ม.4</t>
  </si>
  <si>
    <t>/2568 ลว.29/08/2568</t>
  </si>
  <si>
    <t>ปรับปรุงผิวจราจรถนนโดยการลงหินคลุก จำนวน 2 ช่วง ม.8</t>
  </si>
  <si>
    <t>ปรับปรุงผิวจราจรถนนโดยการลงหินคลุก สายจากนานางจันศรี ขันอาษา ไปทางรั้งแคน ม.5</t>
  </si>
  <si>
    <t>/2568 ลว.11/9/2568</t>
  </si>
  <si>
    <t>จ้างเหมาปรับปรุงผิวจราจรถนนโดยการลงหินคลุก สายจากแยกทางไปกุดขอน ไปทงนานายสุพจน์ พงศ์สมโพธิ์ ม.1</t>
  </si>
  <si>
    <t>/2568  ลว.11/9/2568</t>
  </si>
  <si>
    <t>จ้างเหมาปรับปรุงผิวจราจรถนนโดยการลงหินคลุก สายจากบ้านนางแสงเพชร สิทธิจันไปทางนานายสม ดำขำ ม.5</t>
  </si>
  <si>
    <t>ปรับปรุงผิวจราจรถนนโดยการลงหินคลุก สายจากถนนข้างศูนย์พัฒนาเด็กเล็กบ้านหมากยางเกาะแก้ว ไปทางถนนรอบบ้าน ม.6</t>
  </si>
  <si>
    <t>/2568  ลว.26/9/2568</t>
  </si>
  <si>
    <t>ปรับปรุงผิวจราจรถนนโดยการลงหินคลุก สายจากถนนหินคลุกเดิม ไปทางวัดสำโรง ม.3</t>
  </si>
  <si>
    <t>ปรับปรุงผิวจราจรถนนโดยการลงหินคลุก สายจากศาลาประชาคมไปทางสระวัดสำโรง ม.3</t>
  </si>
  <si>
    <t>เทศบาลตำบลสามขา</t>
  </si>
  <si>
    <t>แบบสรุปผลการดำเนินการจัดซื้อจัดจ้างในรอบเดือน  ตุลาคม   256๗</t>
  </si>
  <si>
    <t>วันที่    ๓๑   เดือน   ตุลาคม  พ.ศ. 256๗ (1)</t>
  </si>
  <si>
    <t>แบบสรุปผลการดำเนินการจัดซื้อจัดจ้างในรอบเดือน  พฤษจิกายน   256๗</t>
  </si>
  <si>
    <t>วันที่    ๓๐   เดือน   พฤษจิกายน  พ.ศ. 256๗ (1)</t>
  </si>
  <si>
    <t>แบบสรุปผลการดำเนินการจัดซื้อจัดจ้างในรอบเดือน  ธันวาคม   256๗</t>
  </si>
  <si>
    <t>วันที่    ๓๑   เดือน   ธันวาคม  พ.ศ. 256๗ (1)</t>
  </si>
  <si>
    <t>แบบสรุปผลการดำเนินการจัดซื้อจัดจ้างในรอบเดือน  มกราคม 2568</t>
  </si>
  <si>
    <t>วันที่    3๑   เดือน มกราคม  พ.ศ. 2568 (1)</t>
  </si>
  <si>
    <t>แบบสรุปผลการดำเนินการจัดซื้อจัดจ้างในรอบเดือน  กุมภาพันธ์ 2568</t>
  </si>
  <si>
    <t>วันที่    ๒๘   เดือน กุมภาพันธ์  พ.ศ. 2568 (1)</t>
  </si>
  <si>
    <t>แบบสรุปผลการดำเนินการจัดซื้อจัดจ้างในรอบเดือน  มีนาคม 2568</t>
  </si>
  <si>
    <t>วันที่    ๓๑   เดือน มีนาคม  พ.ศ. 2568 (1)</t>
  </si>
  <si>
    <t>วันที่    ๓๐  เดือน เมษายน พ.ศ. 2568 (1)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</si>
  <si>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</si>
  <si>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 พฤษภาคม 2568</t>
  </si>
  <si>
    <t>แบบสรุปผลการดำเนินการจัดซื้อจัดจ้างในรอบเดือน มิถุนายน 2568</t>
  </si>
  <si>
    <t>วันที่    ๓๐   เดือน มิถุนายน  พ.ศ. 2568 (1)</t>
  </si>
  <si>
    <t>วันที่    ๓๑   เดือน พฤษภาคม  พ.ศ. 2568 (1)</t>
  </si>
  <si>
    <t>แบบสรุปผลการดำเนินการจัดซื้อจัดจ้างในรอบเดือน กรกฎาคม 2568</t>
  </si>
  <si>
    <t>วันที่    ๓๑   เดือน กรกฎาคม  พ.ศ. 2568 (1)</t>
  </si>
  <si>
    <t>วันที่    ๓๑   เดือน สิงหาคม  พ.ศ. 2568 (1)</t>
  </si>
  <si>
    <t>แบบสรุปผลการดำเนินการจัดซื้อจัดจ้างในรอบเดือน สิงหาคม 2568</t>
  </si>
  <si>
    <t>วันที่    ๓๐   เดือน กันยายน  พ.ศ. 2568 (1)</t>
  </si>
  <si>
    <t>แบบสรุปผลการดำเนินการจัดซื้อจัดจ้างในรอบเดือน กันยายน 2568</t>
  </si>
  <si>
    <t>จัดซื้อกระดาษสำหรับพิมพ์สำเนาแบบพิมพ์ เพื่อใช้ในการเลือกตั้งสมาชิกสภาและนายกเทศมนตรีตำบลสามขา</t>
  </si>
  <si>
    <t>นายเด่น  โกนจา</t>
  </si>
  <si>
    <t>52/2568  ลว.06/5/25568</t>
  </si>
  <si>
    <t>จัดทำป้ายสำหรับเลือกตั้งสมาชิกสภาและนายกเทศมนตรีตำบลสามขา</t>
  </si>
  <si>
    <t>ร้านศุภณัฏฐ์</t>
  </si>
  <si>
    <t>47/2568 ลว.30/4/2568</t>
  </si>
  <si>
    <t>จ้างเหมาจัดทำป้ายประชาสัมพันธ์อย่าลืมไปใช้สิทธิเลือกตั้งเทศบาล อาทิตย์ที่  11 พฤษภาคม 2568</t>
  </si>
  <si>
    <t>41/2568  ลว.3/4/2568</t>
  </si>
  <si>
    <t>จัดซื้อบัตรเลือกตั้งและวัสดุอุปกรณ์สำหรับการเลือกตั้งสมาชิกสภาเทศบาลและนายกเทศมนตรีตำบลสามขา</t>
  </si>
  <si>
    <t>/2568  ลว.28/4/2568</t>
  </si>
  <si>
    <t>จัดซื้อวัสดุอุปกรณ์สำหรับการเลือกตั้งสมาชิกสภาเทศบาลและนายกเทศมนตรีตำบลสามขา</t>
  </si>
  <si>
    <t>ร้านบีพาวเวอร์</t>
  </si>
  <si>
    <t>50/2568  ลว.30/4/2568</t>
  </si>
  <si>
    <t>จัดซื้อทรายอะเบทกำจัดลูกน้ำยุงลาย และน้ำยาพ่นหมอกควัน โครงการป้องกันไข้เลือดออกเทศบาลตำบลสามขา</t>
  </si>
  <si>
    <t>ร้านพัชพาณิชย์</t>
  </si>
  <si>
    <t>49/2568  ลว.30/4/2568</t>
  </si>
  <si>
    <t>จัดซื้อกระดาษไม้อัด สำหรับประจำหน่วยเลือกตั้งในวันเลือกตั้งสมาชิกสภาเทศบาลและนายกเทศมนตรีตำบลสามขา</t>
  </si>
  <si>
    <t>51/2568  ลว.30/4/2568</t>
  </si>
  <si>
    <t>1.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</si>
  <si>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3.ระเบียบ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</si>
  <si>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 xml:space="preserve">1. การวางแผนการจัดซื้อจัดจ้าง และติดตามผลการดำเนินการการจัดซื้อจัดจ้าง </t>
  </si>
  <si>
    <r>
      <t>รายงานสรุปผลการจัดซื้อจัดจ้างของหน่วยงาน</t>
    </r>
    <r>
      <rPr>
        <b/>
        <sz val="14"/>
        <rFont val="AngsanaUPC"/>
        <family val="1"/>
      </rPr>
      <t xml:space="preserve"> (ภาพรวม)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</si>
</sst>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[$-D00041E]0"/>
  </numFmts>
  <fonts count="19">
    <font>
      <sz val="10"/>
      <color rgb="FF000000"/>
      <name val="Arial"/>
      <charset val="134"/>
      <scheme val="minor"/>
    </font>
    <font>
      <sz val="16"/>
      <color rgb="FF000000"/>
      <name val="TH SarabunPSK"/>
      <charset val="134"/>
    </font>
    <font>
      <sz val="16"/>
      <color theme="1"/>
      <name val="TH SarabunPSK"/>
      <charset val="134"/>
    </font>
    <font>
      <sz val="11"/>
      <color theme="1"/>
      <name val="Arial"/>
      <charset val="134"/>
      <scheme val="minor"/>
    </font>
    <font>
      <b/>
      <sz val="10"/>
      <color theme="1"/>
      <name val="AngsanaUPC"/>
      <family val="1"/>
    </font>
    <font>
      <sz val="10"/>
      <color rgb="FF000000"/>
      <name val="AngsanaUPC"/>
      <family val="1"/>
    </font>
    <font>
      <sz val="10"/>
      <name val="AngsanaUPC"/>
      <family val="1"/>
    </font>
    <font>
      <sz val="10"/>
      <color theme="1"/>
      <name val="AngsanaUPC"/>
      <family val="1"/>
    </font>
    <font>
      <b/>
      <sz val="14"/>
      <color theme="1"/>
      <name val="AngsanaUPC"/>
      <family val="1"/>
    </font>
    <font>
      <b/>
      <sz val="14"/>
      <name val="AngsanaUPC"/>
      <family val="1"/>
    </font>
    <font>
      <sz val="14"/>
      <color rgb="FF000000"/>
      <name val="AngsanaUPC"/>
      <family val="1"/>
    </font>
    <font>
      <b/>
      <sz val="14"/>
      <color rgb="FFFF0000"/>
      <name val="AngsanaUPC"/>
      <family val="1"/>
    </font>
    <font>
      <sz val="14"/>
      <color theme="1"/>
      <name val="AngsanaUPC"/>
      <family val="1"/>
    </font>
    <font>
      <b/>
      <sz val="14"/>
      <color rgb="FF000000"/>
      <name val="AngsanaUPC"/>
      <family val="1"/>
    </font>
    <font>
      <b/>
      <sz val="11"/>
      <color theme="1"/>
      <name val="AngsanaUPC"/>
      <family val="1"/>
    </font>
    <font>
      <sz val="11"/>
      <color rgb="FF000000"/>
      <name val="AngsanaUPC"/>
      <family val="1"/>
    </font>
    <font>
      <sz val="11"/>
      <name val="AngsanaUPC"/>
      <family val="1"/>
    </font>
    <font>
      <sz val="11"/>
      <color theme="1"/>
      <name val="AngsanaUPC"/>
      <family val="1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87" fontId="4" fillId="0" borderId="0" xfId="1" applyFont="1" applyAlignment="1">
      <alignment vertical="center"/>
    </xf>
    <xf numFmtId="187" fontId="4" fillId="0" borderId="0" xfId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87" fontId="5" fillId="0" borderId="0" xfId="1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187" fontId="6" fillId="0" borderId="1" xfId="1" applyFont="1" applyBorder="1" applyAlignment="1"/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87" fontId="4" fillId="0" borderId="2" xfId="1" applyFont="1" applyBorder="1" applyAlignment="1">
      <alignment horizontal="center" vertical="center"/>
    </xf>
    <xf numFmtId="187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87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87" fontId="4" fillId="0" borderId="5" xfId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187" fontId="7" fillId="0" borderId="5" xfId="1" applyFont="1" applyBorder="1" applyAlignment="1">
      <alignment vertical="top"/>
    </xf>
    <xf numFmtId="187" fontId="7" fillId="0" borderId="5" xfId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" fontId="7" fillId="0" borderId="5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/>
    <xf numFmtId="0" fontId="8" fillId="0" borderId="6" xfId="0" applyFont="1" applyBorder="1" applyAlignment="1">
      <alignment horizontal="center"/>
    </xf>
    <xf numFmtId="0" fontId="10" fillId="0" borderId="6" xfId="0" applyFont="1" applyBorder="1"/>
    <xf numFmtId="0" fontId="12" fillId="0" borderId="6" xfId="0" applyFont="1" applyBorder="1" applyAlignment="1">
      <alignment horizontal="center"/>
    </xf>
    <xf numFmtId="187" fontId="12" fillId="0" borderId="6" xfId="0" applyNumberFormat="1" applyFont="1" applyBorder="1"/>
    <xf numFmtId="49" fontId="12" fillId="0" borderId="6" xfId="0" applyNumberFormat="1" applyFont="1" applyBorder="1" applyAlignment="1">
      <alignment horizontal="center"/>
    </xf>
    <xf numFmtId="188" fontId="12" fillId="0" borderId="6" xfId="1" applyNumberFormat="1" applyFont="1" applyBorder="1" applyAlignment="1">
      <alignment horizontal="right"/>
    </xf>
    <xf numFmtId="187" fontId="8" fillId="0" borderId="6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187" fontId="15" fillId="0" borderId="0" xfId="1" applyFont="1" applyAlignment="1"/>
    <xf numFmtId="0" fontId="15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/>
    <xf numFmtId="187" fontId="16" fillId="0" borderId="1" xfId="1" applyFont="1" applyBorder="1" applyAlignment="1"/>
    <xf numFmtId="0" fontId="16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187" fontId="14" fillId="0" borderId="2" xfId="1" applyFont="1" applyBorder="1" applyAlignment="1">
      <alignment horizontal="center" vertical="center"/>
    </xf>
    <xf numFmtId="187" fontId="14" fillId="0" borderId="3" xfId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187" fontId="14" fillId="0" borderId="6" xfId="1" applyFont="1" applyBorder="1" applyAlignment="1">
      <alignment horizontal="center" vertical="top"/>
    </xf>
    <xf numFmtId="49" fontId="14" fillId="0" borderId="6" xfId="0" applyNumberFormat="1" applyFont="1" applyBorder="1" applyAlignment="1">
      <alignment horizontal="center" vertical="top"/>
    </xf>
    <xf numFmtId="189" fontId="17" fillId="0" borderId="6" xfId="0" applyNumberFormat="1" applyFont="1" applyBorder="1" applyAlignment="1">
      <alignment horizontal="center"/>
    </xf>
    <xf numFmtId="0" fontId="17" fillId="0" borderId="6" xfId="0" applyFont="1" applyBorder="1" applyAlignment="1">
      <alignment vertical="top"/>
    </xf>
    <xf numFmtId="187" fontId="17" fillId="0" borderId="6" xfId="1" applyFont="1" applyBorder="1" applyAlignment="1">
      <alignment vertical="top"/>
    </xf>
    <xf numFmtId="187" fontId="17" fillId="0" borderId="6" xfId="1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4" fontId="17" fillId="0" borderId="6" xfId="0" applyNumberFormat="1" applyFont="1" applyBorder="1" applyAlignment="1">
      <alignment horizontal="center" vertical="top"/>
    </xf>
    <xf numFmtId="0" fontId="17" fillId="0" borderId="6" xfId="0" applyFont="1" applyBorder="1" applyAlignment="1">
      <alignment horizontal="center"/>
    </xf>
    <xf numFmtId="0" fontId="17" fillId="0" borderId="0" xfId="0" applyFont="1"/>
    <xf numFmtId="0" fontId="17" fillId="0" borderId="5" xfId="0" applyFont="1" applyBorder="1" applyAlignment="1">
      <alignment horizontal="center"/>
    </xf>
    <xf numFmtId="0" fontId="17" fillId="0" borderId="5" xfId="0" applyFont="1" applyBorder="1" applyAlignment="1">
      <alignment vertical="top"/>
    </xf>
    <xf numFmtId="187" fontId="17" fillId="0" borderId="5" xfId="1" applyFont="1" applyBorder="1" applyAlignment="1">
      <alignment vertical="top"/>
    </xf>
    <xf numFmtId="187" fontId="17" fillId="0" borderId="5" xfId="1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4" fontId="17" fillId="0" borderId="5" xfId="0" applyNumberFormat="1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187" fontId="17" fillId="0" borderId="0" xfId="1" applyFont="1" applyBorder="1" applyAlignment="1">
      <alignment vertical="top"/>
    </xf>
    <xf numFmtId="187" fontId="17" fillId="0" borderId="0" xfId="1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4" fontId="1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187" fontId="10" fillId="0" borderId="0" xfId="1" applyFont="1" applyAlignment="1"/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/>
    <xf numFmtId="187" fontId="18" fillId="0" borderId="1" xfId="1" applyFont="1" applyBorder="1" applyAlignment="1"/>
    <xf numFmtId="0" fontId="1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87" fontId="8" fillId="0" borderId="2" xfId="1" applyFont="1" applyBorder="1" applyAlignment="1">
      <alignment horizontal="center" vertical="center"/>
    </xf>
    <xf numFmtId="187" fontId="8" fillId="0" borderId="3" xfId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187" fontId="8" fillId="0" borderId="6" xfId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vertical="top"/>
    </xf>
    <xf numFmtId="187" fontId="12" fillId="0" borderId="5" xfId="1" applyFont="1" applyBorder="1" applyAlignment="1">
      <alignment vertical="top"/>
    </xf>
    <xf numFmtId="187" fontId="12" fillId="0" borderId="5" xfId="1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4" fontId="12" fillId="0" borderId="5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187" fontId="8" fillId="0" borderId="4" xfId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187" fontId="8" fillId="0" borderId="5" xfId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189" fontId="12" fillId="0" borderId="5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68580</xdr:colOff>
      <xdr:row>3</xdr:row>
      <xdr:rowOff>182880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A1BE4A12-E400-C3FE-0378-8F8B8DCE0C17}"/>
            </a:ext>
          </a:extLst>
        </xdr:cNvPr>
        <xdr:cNvSpPr txBox="1">
          <a:spLocks noChangeArrowheads="1"/>
        </xdr:cNvSpPr>
      </xdr:nvSpPr>
      <xdr:spPr bwMode="auto">
        <a:xfrm>
          <a:off x="0" y="655320"/>
          <a:ext cx="685800" cy="502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000" b="0" i="0" u="none" strike="noStrike" baseline="0">
              <a:solidFill>
                <a:srgbClr val="000000"/>
              </a:solidFill>
              <a:latin typeface="Arial"/>
            </a:rPr>
            <a:t>1. การวางแผนการจัดซื้อจัดจ้าง และติดตามผลการดำเนินการการจัดซื้อจัดจ้าง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workbookViewId="0">
      <selection activeCell="D4" sqref="D4"/>
    </sheetView>
  </sheetViews>
  <sheetFormatPr defaultColWidth="9" defaultRowHeight="19.8"/>
  <cols>
    <col min="1" max="3" width="9" style="38"/>
    <col min="4" max="4" width="25.6640625" style="38" customWidth="1"/>
    <col min="5" max="5" width="9.6640625" style="38" customWidth="1"/>
    <col min="6" max="6" width="19.33203125" style="38" customWidth="1"/>
    <col min="7" max="16384" width="9" style="38"/>
  </cols>
  <sheetData>
    <row r="1" spans="1:15" ht="24.75" customHeight="1">
      <c r="A1" s="36" t="s">
        <v>239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  <c r="N1" s="37"/>
      <c r="O1" s="37"/>
    </row>
    <row r="2" spans="1:15" ht="27" customHeight="1">
      <c r="A2" s="39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1"/>
      <c r="O2" s="41"/>
    </row>
    <row r="3" spans="1:15" ht="25.5" customHeight="1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  <c r="N3" s="37"/>
      <c r="O3" s="37"/>
    </row>
    <row r="4" spans="1:15" ht="20.399999999999999">
      <c r="A4" s="37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5" ht="20.399999999999999">
      <c r="A6" s="42"/>
      <c r="B6" s="42"/>
      <c r="C6" s="42"/>
      <c r="D6" s="43" t="s">
        <v>2</v>
      </c>
      <c r="E6" s="43" t="s">
        <v>3</v>
      </c>
      <c r="F6" s="43" t="s">
        <v>4</v>
      </c>
      <c r="G6" s="42"/>
      <c r="H6" s="42"/>
      <c r="I6" s="42"/>
      <c r="J6" s="42"/>
      <c r="K6" s="42"/>
      <c r="L6" s="42"/>
      <c r="M6" s="42"/>
      <c r="N6" s="42"/>
      <c r="O6" s="42"/>
    </row>
    <row r="7" spans="1:15">
      <c r="A7" s="42"/>
      <c r="B7" s="42"/>
      <c r="C7" s="42"/>
      <c r="D7" s="44" t="s">
        <v>5</v>
      </c>
      <c r="E7" s="45"/>
      <c r="F7" s="46"/>
      <c r="G7" s="42"/>
      <c r="H7" s="42"/>
      <c r="I7" s="42"/>
      <c r="J7" s="42"/>
      <c r="K7" s="42"/>
      <c r="L7" s="42"/>
      <c r="M7" s="42"/>
      <c r="N7" s="42"/>
      <c r="O7" s="42"/>
    </row>
    <row r="8" spans="1:15">
      <c r="A8" s="42"/>
      <c r="B8" s="42"/>
      <c r="C8" s="42"/>
      <c r="D8" s="44" t="s">
        <v>6</v>
      </c>
      <c r="E8" s="47"/>
      <c r="F8" s="47"/>
      <c r="G8" s="42"/>
      <c r="H8" s="42"/>
      <c r="I8" s="42"/>
      <c r="J8" s="42"/>
      <c r="K8" s="42"/>
      <c r="L8" s="42"/>
      <c r="M8" s="42"/>
      <c r="N8" s="42"/>
      <c r="O8" s="42"/>
    </row>
    <row r="9" spans="1:15">
      <c r="A9" s="42"/>
      <c r="B9" s="42"/>
      <c r="C9" s="42"/>
      <c r="D9" s="44" t="s">
        <v>7</v>
      </c>
      <c r="E9" s="45">
        <v>72</v>
      </c>
      <c r="F9" s="46">
        <v>8303775.7800000003</v>
      </c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A10" s="42"/>
      <c r="B10" s="42"/>
      <c r="C10" s="42"/>
      <c r="D10" s="44" t="s">
        <v>8</v>
      </c>
      <c r="E10" s="47" t="s">
        <v>9</v>
      </c>
      <c r="F10" s="48">
        <v>24205700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>
      <c r="A11" s="42"/>
      <c r="B11" s="42"/>
      <c r="C11" s="42"/>
      <c r="D11" s="44" t="s">
        <v>10</v>
      </c>
      <c r="E11" s="47"/>
      <c r="F11" s="47"/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20.399999999999999">
      <c r="A12" s="42"/>
      <c r="B12" s="42"/>
      <c r="C12" s="42"/>
      <c r="D12" s="43" t="s">
        <v>11</v>
      </c>
      <c r="E12" s="43"/>
      <c r="F12" s="49">
        <f>SUM(F9+F10)</f>
        <v>32509475.780000001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20.399999999999999">
      <c r="A13" s="50" t="s">
        <v>12</v>
      </c>
      <c r="B13" s="50"/>
    </row>
    <row r="14" spans="1:15">
      <c r="B14" s="38" t="s">
        <v>236</v>
      </c>
    </row>
    <row r="15" spans="1:15">
      <c r="B15" s="38" t="s">
        <v>14</v>
      </c>
    </row>
    <row r="16" spans="1:15">
      <c r="B16" s="38" t="s">
        <v>237</v>
      </c>
    </row>
    <row r="20" spans="1:2" ht="20.399999999999999">
      <c r="A20" s="50" t="s">
        <v>13</v>
      </c>
      <c r="B20" s="50"/>
    </row>
    <row r="21" spans="1:2">
      <c r="B21" s="38" t="s">
        <v>238</v>
      </c>
    </row>
    <row r="22" spans="1:2">
      <c r="B22" s="38" t="s">
        <v>15</v>
      </c>
    </row>
    <row r="23" spans="1:2">
      <c r="B23" s="38" t="s">
        <v>16</v>
      </c>
    </row>
  </sheetData>
  <mergeCells count="5">
    <mergeCell ref="A1:L1"/>
    <mergeCell ref="A2:L2"/>
    <mergeCell ref="A3:L3"/>
    <mergeCell ref="A13:B13"/>
    <mergeCell ref="A20:B20"/>
  </mergeCells>
  <pageMargins left="0.25" right="0.25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D4C7-1B18-4766-AF53-6F49EFF78A36}">
  <dimension ref="A1:Z12"/>
  <sheetViews>
    <sheetView workbookViewId="0">
      <selection activeCell="D16" sqref="D16"/>
    </sheetView>
  </sheetViews>
  <sheetFormatPr defaultRowHeight="19.8"/>
  <cols>
    <col min="1" max="1" width="8.88671875" style="38"/>
    <col min="2" max="2" width="62.77734375" style="38" bestFit="1" customWidth="1"/>
    <col min="3" max="3" width="17.88671875" style="38" bestFit="1" customWidth="1"/>
    <col min="4" max="4" width="12.5546875" style="38" bestFit="1" customWidth="1"/>
    <col min="5" max="5" width="12.77734375" style="38" bestFit="1" customWidth="1"/>
    <col min="6" max="6" width="16.77734375" style="38" bestFit="1" customWidth="1"/>
    <col min="7" max="7" width="25.4414062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209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210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ht="23.25" customHeight="1">
      <c r="A8" s="124">
        <v>1</v>
      </c>
      <c r="B8" s="112" t="s">
        <v>151</v>
      </c>
      <c r="C8" s="113">
        <v>12190</v>
      </c>
      <c r="D8" s="114">
        <v>12190</v>
      </c>
      <c r="E8" s="115" t="s">
        <v>44</v>
      </c>
      <c r="F8" s="116">
        <v>12190</v>
      </c>
      <c r="G8" s="116" t="s">
        <v>72</v>
      </c>
      <c r="H8" s="115" t="s">
        <v>46</v>
      </c>
      <c r="I8" s="111" t="s">
        <v>152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24">
        <v>2</v>
      </c>
      <c r="B9" s="112" t="s">
        <v>154</v>
      </c>
      <c r="C9" s="113">
        <v>12000</v>
      </c>
      <c r="D9" s="114">
        <v>12000</v>
      </c>
      <c r="E9" s="115" t="s">
        <v>44</v>
      </c>
      <c r="F9" s="116">
        <v>12000</v>
      </c>
      <c r="G9" s="116" t="s">
        <v>155</v>
      </c>
      <c r="H9" s="115" t="s">
        <v>46</v>
      </c>
      <c r="I9" s="111" t="s">
        <v>156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24">
        <v>3</v>
      </c>
      <c r="B10" s="112" t="s">
        <v>159</v>
      </c>
      <c r="C10" s="113">
        <v>17200</v>
      </c>
      <c r="D10" s="114">
        <v>17200</v>
      </c>
      <c r="E10" s="115" t="s">
        <v>44</v>
      </c>
      <c r="F10" s="116">
        <v>17200</v>
      </c>
      <c r="G10" s="116" t="s">
        <v>160</v>
      </c>
      <c r="H10" s="115" t="s">
        <v>46</v>
      </c>
      <c r="I10" s="111" t="s">
        <v>161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24">
        <v>4</v>
      </c>
      <c r="B11" s="112" t="s">
        <v>162</v>
      </c>
      <c r="C11" s="113">
        <v>38060</v>
      </c>
      <c r="D11" s="114">
        <v>38060</v>
      </c>
      <c r="E11" s="115" t="s">
        <v>44</v>
      </c>
      <c r="F11" s="116">
        <v>38060</v>
      </c>
      <c r="G11" s="116" t="s">
        <v>160</v>
      </c>
      <c r="H11" s="115" t="s">
        <v>46</v>
      </c>
      <c r="I11" s="111" t="s">
        <v>163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24">
        <v>5</v>
      </c>
      <c r="B12" s="112" t="s">
        <v>164</v>
      </c>
      <c r="C12" s="113">
        <v>60900</v>
      </c>
      <c r="D12" s="114">
        <v>60900</v>
      </c>
      <c r="E12" s="115" t="s">
        <v>44</v>
      </c>
      <c r="F12" s="116">
        <v>60900</v>
      </c>
      <c r="G12" s="116" t="s">
        <v>165</v>
      </c>
      <c r="H12" s="115" t="s">
        <v>46</v>
      </c>
      <c r="I12" s="111" t="s">
        <v>166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CC19-7E21-4921-9636-0621B2292A05}">
  <dimension ref="A1:Z15"/>
  <sheetViews>
    <sheetView workbookViewId="0">
      <selection activeCell="C17" sqref="C17"/>
    </sheetView>
  </sheetViews>
  <sheetFormatPr defaultRowHeight="19.8"/>
  <cols>
    <col min="1" max="1" width="8.88671875" style="38"/>
    <col min="2" max="2" width="87.44140625" style="38" bestFit="1" customWidth="1"/>
    <col min="3" max="3" width="17.88671875" style="38" bestFit="1" customWidth="1"/>
    <col min="4" max="4" width="14" style="38" bestFit="1" customWidth="1"/>
    <col min="5" max="5" width="12.77734375" style="38" bestFit="1" customWidth="1"/>
    <col min="6" max="6" width="16.77734375" style="38" bestFit="1" customWidth="1"/>
    <col min="7" max="7" width="34.7773437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212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213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ht="23.25" customHeight="1">
      <c r="A8" s="124">
        <v>1</v>
      </c>
      <c r="B8" s="112" t="s">
        <v>135</v>
      </c>
      <c r="C8" s="113">
        <v>133000</v>
      </c>
      <c r="D8" s="114">
        <v>133000</v>
      </c>
      <c r="E8" s="115" t="s">
        <v>44</v>
      </c>
      <c r="F8" s="116">
        <v>133000</v>
      </c>
      <c r="G8" s="116" t="s">
        <v>109</v>
      </c>
      <c r="H8" s="115" t="s">
        <v>46</v>
      </c>
      <c r="I8" s="111" t="s">
        <v>136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24">
        <v>2</v>
      </c>
      <c r="B9" s="112" t="s">
        <v>137</v>
      </c>
      <c r="C9" s="113">
        <v>451000</v>
      </c>
      <c r="D9" s="114">
        <v>474000</v>
      </c>
      <c r="E9" s="115" t="s">
        <v>44</v>
      </c>
      <c r="F9" s="116">
        <v>451000</v>
      </c>
      <c r="G9" s="116" t="s">
        <v>109</v>
      </c>
      <c r="H9" s="115" t="s">
        <v>46</v>
      </c>
      <c r="I9" s="111" t="s">
        <v>138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24">
        <v>3</v>
      </c>
      <c r="B10" s="112" t="s">
        <v>135</v>
      </c>
      <c r="C10" s="113">
        <v>463000</v>
      </c>
      <c r="D10" s="114">
        <v>491000</v>
      </c>
      <c r="E10" s="115" t="s">
        <v>44</v>
      </c>
      <c r="F10" s="116">
        <v>463000</v>
      </c>
      <c r="G10" s="116" t="s">
        <v>109</v>
      </c>
      <c r="H10" s="115" t="s">
        <v>46</v>
      </c>
      <c r="I10" s="111" t="s">
        <v>139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24">
        <v>4</v>
      </c>
      <c r="B11" s="112" t="s">
        <v>168</v>
      </c>
      <c r="C11" s="113">
        <v>387400</v>
      </c>
      <c r="D11" s="114">
        <v>387400</v>
      </c>
      <c r="E11" s="115" t="s">
        <v>44</v>
      </c>
      <c r="F11" s="116">
        <v>387400</v>
      </c>
      <c r="G11" s="116" t="s">
        <v>109</v>
      </c>
      <c r="H11" s="115" t="s">
        <v>46</v>
      </c>
      <c r="I11" s="111" t="s">
        <v>167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24">
        <v>5</v>
      </c>
      <c r="B12" s="112" t="s">
        <v>169</v>
      </c>
      <c r="C12" s="113">
        <v>283000</v>
      </c>
      <c r="D12" s="114">
        <v>283000</v>
      </c>
      <c r="E12" s="115" t="s">
        <v>44</v>
      </c>
      <c r="F12" s="116">
        <v>283000</v>
      </c>
      <c r="G12" s="116" t="s">
        <v>109</v>
      </c>
      <c r="H12" s="115" t="s">
        <v>46</v>
      </c>
      <c r="I12" s="111" t="s">
        <v>167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24">
        <v>6</v>
      </c>
      <c r="B13" s="112" t="s">
        <v>170</v>
      </c>
      <c r="C13" s="113">
        <v>49817.66</v>
      </c>
      <c r="D13" s="114">
        <v>49817.66</v>
      </c>
      <c r="E13" s="115" t="s">
        <v>44</v>
      </c>
      <c r="F13" s="116">
        <v>49817.66</v>
      </c>
      <c r="G13" s="116" t="s">
        <v>165</v>
      </c>
      <c r="H13" s="115" t="s">
        <v>46</v>
      </c>
      <c r="I13" s="111" t="s">
        <v>171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24">
        <v>7</v>
      </c>
      <c r="B14" s="112" t="s">
        <v>172</v>
      </c>
      <c r="C14" s="113">
        <v>53500</v>
      </c>
      <c r="D14" s="114">
        <v>53500</v>
      </c>
      <c r="E14" s="115" t="s">
        <v>44</v>
      </c>
      <c r="F14" s="116">
        <v>53500</v>
      </c>
      <c r="G14" s="116" t="s">
        <v>165</v>
      </c>
      <c r="H14" s="115" t="s">
        <v>46</v>
      </c>
      <c r="I14" s="111" t="s">
        <v>171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24">
        <v>8</v>
      </c>
      <c r="B15" s="112" t="s">
        <v>173</v>
      </c>
      <c r="C15" s="113">
        <v>72000</v>
      </c>
      <c r="D15" s="114">
        <v>72000</v>
      </c>
      <c r="E15" s="115" t="s">
        <v>44</v>
      </c>
      <c r="F15" s="116">
        <v>72000</v>
      </c>
      <c r="G15" s="116" t="s">
        <v>82</v>
      </c>
      <c r="H15" s="115" t="s">
        <v>46</v>
      </c>
      <c r="I15" s="111" t="s">
        <v>174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BE75-4549-4673-9727-412147EEB674}">
  <dimension ref="A1:Z12"/>
  <sheetViews>
    <sheetView workbookViewId="0">
      <selection activeCell="F15" sqref="F15"/>
    </sheetView>
  </sheetViews>
  <sheetFormatPr defaultRowHeight="19.8"/>
  <cols>
    <col min="1" max="1" width="8.88671875" style="38"/>
    <col min="2" max="2" width="49.44140625" style="38" bestFit="1" customWidth="1"/>
    <col min="3" max="3" width="17.88671875" style="38" bestFit="1" customWidth="1"/>
    <col min="4" max="4" width="14" style="38" bestFit="1" customWidth="1"/>
    <col min="5" max="5" width="12.77734375" style="38" bestFit="1" customWidth="1"/>
    <col min="6" max="6" width="16.77734375" style="38" bestFit="1" customWidth="1"/>
    <col min="7" max="7" width="24.7773437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215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214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ht="23.25" customHeight="1">
      <c r="A8" s="124">
        <v>1</v>
      </c>
      <c r="B8" s="112" t="s">
        <v>103</v>
      </c>
      <c r="C8" s="113">
        <v>12600</v>
      </c>
      <c r="D8" s="114">
        <v>12600</v>
      </c>
      <c r="E8" s="115" t="s">
        <v>44</v>
      </c>
      <c r="F8" s="116">
        <v>12600</v>
      </c>
      <c r="G8" s="116" t="s">
        <v>160</v>
      </c>
      <c r="H8" s="115" t="s">
        <v>46</v>
      </c>
      <c r="I8" s="111" t="s">
        <v>175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24">
        <v>2</v>
      </c>
      <c r="B9" s="112" t="s">
        <v>176</v>
      </c>
      <c r="C9" s="113">
        <v>15900</v>
      </c>
      <c r="D9" s="114">
        <v>159000</v>
      </c>
      <c r="E9" s="115" t="s">
        <v>44</v>
      </c>
      <c r="F9" s="116">
        <v>159000</v>
      </c>
      <c r="G9" s="116" t="s">
        <v>177</v>
      </c>
      <c r="H9" s="115" t="s">
        <v>46</v>
      </c>
      <c r="I9" s="111" t="s">
        <v>178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24">
        <v>3</v>
      </c>
      <c r="B10" s="112" t="s">
        <v>179</v>
      </c>
      <c r="C10" s="113">
        <v>79400</v>
      </c>
      <c r="D10" s="114">
        <v>79400</v>
      </c>
      <c r="E10" s="115" t="s">
        <v>44</v>
      </c>
      <c r="F10" s="116">
        <v>79400</v>
      </c>
      <c r="G10" s="116" t="s">
        <v>177</v>
      </c>
      <c r="H10" s="115" t="s">
        <v>46</v>
      </c>
      <c r="I10" s="111" t="s">
        <v>180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24">
        <v>4</v>
      </c>
      <c r="B11" s="112" t="s">
        <v>181</v>
      </c>
      <c r="C11" s="113">
        <v>74500</v>
      </c>
      <c r="D11" s="114">
        <v>74500</v>
      </c>
      <c r="E11" s="115" t="s">
        <v>44</v>
      </c>
      <c r="F11" s="116">
        <v>74500</v>
      </c>
      <c r="G11" s="116" t="s">
        <v>177</v>
      </c>
      <c r="H11" s="115" t="s">
        <v>46</v>
      </c>
      <c r="I11" s="111" t="s">
        <v>182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24">
        <v>5</v>
      </c>
      <c r="B12" s="112" t="s">
        <v>183</v>
      </c>
      <c r="C12" s="113">
        <v>60800</v>
      </c>
      <c r="D12" s="114">
        <v>60800</v>
      </c>
      <c r="E12" s="115" t="s">
        <v>44</v>
      </c>
      <c r="F12" s="116">
        <v>60800</v>
      </c>
      <c r="G12" s="116" t="s">
        <v>177</v>
      </c>
      <c r="H12" s="115" t="s">
        <v>46</v>
      </c>
      <c r="I12" s="111" t="s">
        <v>178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08B7-C02E-4B4F-8376-E051D3FFBCFC}">
  <dimension ref="A1:Z13"/>
  <sheetViews>
    <sheetView tabSelected="1" topLeftCell="G1" workbookViewId="0">
      <selection activeCell="M7" sqref="M7"/>
    </sheetView>
  </sheetViews>
  <sheetFormatPr defaultRowHeight="19.8"/>
  <cols>
    <col min="1" max="1" width="8.88671875" style="38"/>
    <col min="2" max="2" width="101.77734375" style="38" bestFit="1" customWidth="1"/>
    <col min="3" max="3" width="17.88671875" style="38" bestFit="1" customWidth="1"/>
    <col min="4" max="4" width="14" style="38" bestFit="1" customWidth="1"/>
    <col min="5" max="5" width="12.77734375" style="38" bestFit="1" customWidth="1"/>
    <col min="6" max="6" width="16.77734375" style="38" bestFit="1" customWidth="1"/>
    <col min="7" max="7" width="34.7773437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217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216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ht="23.25" customHeight="1">
      <c r="A8" s="124">
        <v>1</v>
      </c>
      <c r="B8" s="112" t="s">
        <v>184</v>
      </c>
      <c r="C8" s="113">
        <v>104000</v>
      </c>
      <c r="D8" s="114">
        <v>104000</v>
      </c>
      <c r="E8" s="115" t="s">
        <v>44</v>
      </c>
      <c r="F8" s="116">
        <v>104000</v>
      </c>
      <c r="G8" s="116" t="s">
        <v>109</v>
      </c>
      <c r="H8" s="115" t="s">
        <v>46</v>
      </c>
      <c r="I8" s="111" t="s">
        <v>185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24">
        <v>2</v>
      </c>
      <c r="B9" s="112" t="s">
        <v>186</v>
      </c>
      <c r="C9" s="113">
        <v>104000</v>
      </c>
      <c r="D9" s="114">
        <v>104000</v>
      </c>
      <c r="E9" s="115" t="s">
        <v>44</v>
      </c>
      <c r="F9" s="116">
        <v>104000</v>
      </c>
      <c r="G9" s="116" t="s">
        <v>109</v>
      </c>
      <c r="H9" s="115" t="s">
        <v>46</v>
      </c>
      <c r="I9" s="111" t="s">
        <v>187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24">
        <v>3</v>
      </c>
      <c r="B10" s="112" t="s">
        <v>188</v>
      </c>
      <c r="C10" s="113">
        <v>104000</v>
      </c>
      <c r="D10" s="114">
        <v>104000</v>
      </c>
      <c r="E10" s="115" t="s">
        <v>44</v>
      </c>
      <c r="F10" s="116">
        <v>104000</v>
      </c>
      <c r="G10" s="116" t="s">
        <v>109</v>
      </c>
      <c r="H10" s="115" t="s">
        <v>46</v>
      </c>
      <c r="I10" s="111" t="s">
        <v>187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24">
        <v>4</v>
      </c>
      <c r="B11" s="112" t="s">
        <v>189</v>
      </c>
      <c r="C11" s="113">
        <v>64500</v>
      </c>
      <c r="D11" s="114">
        <v>64500</v>
      </c>
      <c r="E11" s="115" t="s">
        <v>44</v>
      </c>
      <c r="F11" s="116">
        <v>64500</v>
      </c>
      <c r="G11" s="116" t="s">
        <v>109</v>
      </c>
      <c r="H11" s="115" t="s">
        <v>46</v>
      </c>
      <c r="I11" s="111" t="s">
        <v>190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24">
        <v>5</v>
      </c>
      <c r="B12" s="112" t="s">
        <v>191</v>
      </c>
      <c r="C12" s="113">
        <v>100600</v>
      </c>
      <c r="D12" s="114">
        <v>100600</v>
      </c>
      <c r="E12" s="115" t="s">
        <v>44</v>
      </c>
      <c r="F12" s="116">
        <v>100600</v>
      </c>
      <c r="G12" s="116" t="s">
        <v>109</v>
      </c>
      <c r="H12" s="115" t="s">
        <v>46</v>
      </c>
      <c r="I12" s="111" t="s">
        <v>190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24">
        <v>6</v>
      </c>
      <c r="B13" s="112" t="s">
        <v>192</v>
      </c>
      <c r="C13" s="113">
        <v>106800</v>
      </c>
      <c r="D13" s="114">
        <v>106800</v>
      </c>
      <c r="E13" s="115" t="s">
        <v>44</v>
      </c>
      <c r="F13" s="116">
        <v>106800</v>
      </c>
      <c r="G13" s="116" t="s">
        <v>109</v>
      </c>
      <c r="H13" s="115" t="s">
        <v>46</v>
      </c>
      <c r="I13" s="111" t="s">
        <v>190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A669-3AB6-4CDC-8440-394BE5B01E3A}">
  <dimension ref="A1:I12"/>
  <sheetViews>
    <sheetView topLeftCell="A6" zoomScale="170" zoomScaleNormal="170" workbookViewId="0">
      <selection activeCell="B9" sqref="B9"/>
    </sheetView>
  </sheetViews>
  <sheetFormatPr defaultRowHeight="13.2"/>
  <cols>
    <col min="3" max="4" width="14" bestFit="1" customWidth="1"/>
    <col min="5" max="5" width="13.21875" customWidth="1"/>
    <col min="6" max="6" width="16.88671875" customWidth="1"/>
    <col min="7" max="7" width="42.77734375" customWidth="1"/>
    <col min="8" max="8" width="13.44140625" customWidth="1"/>
    <col min="9" max="9" width="26" customWidth="1"/>
  </cols>
  <sheetData>
    <row r="1" spans="1:9" ht="15">
      <c r="A1" s="3"/>
      <c r="B1" s="4"/>
      <c r="C1" s="5"/>
      <c r="D1" s="6"/>
      <c r="E1" s="3"/>
      <c r="F1" s="7"/>
      <c r="G1" s="7"/>
      <c r="H1" s="8"/>
      <c r="I1" s="9" t="s">
        <v>17</v>
      </c>
    </row>
    <row r="2" spans="1:9" ht="15">
      <c r="A2" s="10" t="s">
        <v>194</v>
      </c>
      <c r="B2" s="11"/>
      <c r="C2" s="12"/>
      <c r="D2" s="12"/>
      <c r="E2" s="11"/>
      <c r="F2" s="11"/>
      <c r="G2" s="11"/>
      <c r="H2" s="11"/>
      <c r="I2" s="13"/>
    </row>
    <row r="3" spans="1:9" ht="15">
      <c r="A3" s="10" t="s">
        <v>18</v>
      </c>
      <c r="B3" s="11"/>
      <c r="C3" s="12"/>
      <c r="D3" s="12"/>
      <c r="E3" s="11"/>
      <c r="F3" s="11"/>
      <c r="G3" s="11"/>
      <c r="H3" s="11"/>
      <c r="I3" s="13"/>
    </row>
    <row r="4" spans="1:9" ht="15">
      <c r="A4" s="14" t="s">
        <v>195</v>
      </c>
      <c r="B4" s="15"/>
      <c r="C4" s="16"/>
      <c r="D4" s="16"/>
      <c r="E4" s="15"/>
      <c r="F4" s="15"/>
      <c r="G4" s="15"/>
      <c r="H4" s="15"/>
      <c r="I4" s="17"/>
    </row>
    <row r="5" spans="1:9" ht="15">
      <c r="A5" s="18" t="s">
        <v>19</v>
      </c>
      <c r="B5" s="18" t="s">
        <v>20</v>
      </c>
      <c r="C5" s="19" t="s">
        <v>21</v>
      </c>
      <c r="D5" s="20" t="s">
        <v>22</v>
      </c>
      <c r="E5" s="18" t="s">
        <v>23</v>
      </c>
      <c r="F5" s="21" t="s">
        <v>24</v>
      </c>
      <c r="G5" s="21" t="s">
        <v>25</v>
      </c>
      <c r="H5" s="18" t="s">
        <v>26</v>
      </c>
      <c r="I5" s="22" t="s">
        <v>27</v>
      </c>
    </row>
    <row r="6" spans="1:9" ht="15">
      <c r="A6" s="23"/>
      <c r="B6" s="23"/>
      <c r="C6" s="24" t="s">
        <v>28</v>
      </c>
      <c r="D6" s="24" t="s">
        <v>29</v>
      </c>
      <c r="E6" s="23"/>
      <c r="F6" s="25" t="s">
        <v>30</v>
      </c>
      <c r="G6" s="25" t="s">
        <v>31</v>
      </c>
      <c r="H6" s="23" t="s">
        <v>32</v>
      </c>
      <c r="I6" s="26" t="s">
        <v>33</v>
      </c>
    </row>
    <row r="7" spans="1:9" ht="15">
      <c r="A7" s="27" t="s">
        <v>34</v>
      </c>
      <c r="B7" s="27" t="s">
        <v>35</v>
      </c>
      <c r="C7" s="28" t="s">
        <v>36</v>
      </c>
      <c r="D7" s="28" t="s">
        <v>37</v>
      </c>
      <c r="E7" s="29" t="s">
        <v>38</v>
      </c>
      <c r="F7" s="29" t="s">
        <v>39</v>
      </c>
      <c r="G7" s="29" t="s">
        <v>40</v>
      </c>
      <c r="H7" s="29" t="s">
        <v>41</v>
      </c>
      <c r="I7" s="27" t="s">
        <v>42</v>
      </c>
    </row>
    <row r="8" spans="1:9" ht="15">
      <c r="A8" s="30">
        <v>1</v>
      </c>
      <c r="B8" s="31" t="s">
        <v>43</v>
      </c>
      <c r="C8" s="32">
        <v>80000</v>
      </c>
      <c r="D8" s="33">
        <v>80000</v>
      </c>
      <c r="E8" s="34" t="s">
        <v>44</v>
      </c>
      <c r="F8" s="35">
        <v>80000</v>
      </c>
      <c r="G8" s="35" t="s">
        <v>45</v>
      </c>
      <c r="H8" s="34" t="s">
        <v>46</v>
      </c>
      <c r="I8" s="30" t="s">
        <v>47</v>
      </c>
    </row>
    <row r="9" spans="1:9" ht="15">
      <c r="A9" s="30">
        <v>2</v>
      </c>
      <c r="B9" s="31" t="s">
        <v>48</v>
      </c>
      <c r="C9" s="32">
        <v>41000</v>
      </c>
      <c r="D9" s="33">
        <v>41000</v>
      </c>
      <c r="E9" s="34" t="s">
        <v>44</v>
      </c>
      <c r="F9" s="35">
        <v>41000</v>
      </c>
      <c r="G9" s="35" t="s">
        <v>49</v>
      </c>
      <c r="H9" s="34" t="s">
        <v>46</v>
      </c>
      <c r="I9" s="30" t="s">
        <v>50</v>
      </c>
    </row>
    <row r="10" spans="1:9" ht="15">
      <c r="A10" s="30">
        <v>3</v>
      </c>
      <c r="B10" s="31" t="s">
        <v>51</v>
      </c>
      <c r="C10" s="32">
        <v>11940</v>
      </c>
      <c r="D10" s="33">
        <v>11940</v>
      </c>
      <c r="E10" s="34" t="s">
        <v>44</v>
      </c>
      <c r="F10" s="35">
        <v>11940</v>
      </c>
      <c r="G10" s="35" t="s">
        <v>52</v>
      </c>
      <c r="H10" s="34" t="s">
        <v>46</v>
      </c>
      <c r="I10" s="30" t="s">
        <v>53</v>
      </c>
    </row>
    <row r="11" spans="1:9" ht="15">
      <c r="A11" s="30">
        <v>4</v>
      </c>
      <c r="B11" s="31" t="s">
        <v>54</v>
      </c>
      <c r="C11" s="32">
        <v>30000</v>
      </c>
      <c r="D11" s="33">
        <v>30000</v>
      </c>
      <c r="E11" s="34" t="s">
        <v>44</v>
      </c>
      <c r="F11" s="35">
        <v>30000</v>
      </c>
      <c r="G11" s="35" t="s">
        <v>45</v>
      </c>
      <c r="H11" s="34" t="s">
        <v>46</v>
      </c>
      <c r="I11" s="30" t="s">
        <v>55</v>
      </c>
    </row>
    <row r="12" spans="1:9" ht="15">
      <c r="A12" s="30">
        <v>5</v>
      </c>
      <c r="B12" s="31" t="s">
        <v>56</v>
      </c>
      <c r="C12" s="32">
        <v>233571</v>
      </c>
      <c r="D12" s="33">
        <v>233571</v>
      </c>
      <c r="E12" s="34" t="s">
        <v>44</v>
      </c>
      <c r="F12" s="35">
        <v>233571</v>
      </c>
      <c r="G12" s="35" t="s">
        <v>57</v>
      </c>
      <c r="H12" s="34" t="s">
        <v>46</v>
      </c>
      <c r="I12" s="30" t="s">
        <v>58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EED7-CF67-4A11-B18C-21778388BC1B}">
  <dimension ref="A1:Z11"/>
  <sheetViews>
    <sheetView zoomScale="183" zoomScaleNormal="183" workbookViewId="0">
      <selection activeCell="B12" sqref="B12"/>
    </sheetView>
  </sheetViews>
  <sheetFormatPr defaultRowHeight="15.6"/>
  <cols>
    <col min="1" max="1" width="8.88671875" style="52"/>
    <col min="2" max="2" width="60.109375" style="52" customWidth="1"/>
    <col min="3" max="3" width="18.44140625" style="52" customWidth="1"/>
    <col min="4" max="4" width="14" style="52" bestFit="1" customWidth="1"/>
    <col min="5" max="5" width="13.21875" style="52" customWidth="1"/>
    <col min="6" max="6" width="16.88671875" style="52" customWidth="1"/>
    <col min="7" max="7" width="42.77734375" style="52" customWidth="1"/>
    <col min="8" max="8" width="19.33203125" style="52" customWidth="1"/>
    <col min="9" max="9" width="26" style="52" customWidth="1"/>
    <col min="10" max="16384" width="8.88671875" style="52"/>
  </cols>
  <sheetData>
    <row r="1" spans="1:26" ht="16.2">
      <c r="A1" s="51" t="s">
        <v>17</v>
      </c>
      <c r="B1" s="51"/>
      <c r="C1" s="51"/>
      <c r="D1" s="51"/>
      <c r="E1" s="51"/>
      <c r="F1" s="51"/>
      <c r="G1" s="51"/>
      <c r="H1" s="51"/>
      <c r="I1" s="51"/>
    </row>
    <row r="2" spans="1:26" ht="16.2">
      <c r="A2" s="53" t="s">
        <v>196</v>
      </c>
      <c r="B2" s="54"/>
      <c r="C2" s="55"/>
      <c r="D2" s="55"/>
      <c r="E2" s="54"/>
      <c r="F2" s="54"/>
      <c r="G2" s="54"/>
      <c r="H2" s="54"/>
      <c r="I2" s="56"/>
    </row>
    <row r="3" spans="1:26" ht="16.2">
      <c r="A3" s="53" t="s">
        <v>18</v>
      </c>
      <c r="B3" s="54"/>
      <c r="C3" s="55"/>
      <c r="D3" s="55"/>
      <c r="E3" s="54"/>
      <c r="F3" s="54"/>
      <c r="G3" s="54"/>
      <c r="H3" s="54"/>
      <c r="I3" s="56"/>
    </row>
    <row r="4" spans="1:26" ht="16.2">
      <c r="A4" s="57" t="s">
        <v>197</v>
      </c>
      <c r="B4" s="58"/>
      <c r="C4" s="59"/>
      <c r="D4" s="59"/>
      <c r="E4" s="58"/>
      <c r="F4" s="58"/>
      <c r="G4" s="58"/>
      <c r="H4" s="58"/>
      <c r="I4" s="60"/>
    </row>
    <row r="5" spans="1:26" ht="16.2">
      <c r="A5" s="61" t="s">
        <v>19</v>
      </c>
      <c r="B5" s="61" t="s">
        <v>20</v>
      </c>
      <c r="C5" s="62" t="s">
        <v>21</v>
      </c>
      <c r="D5" s="63" t="s">
        <v>22</v>
      </c>
      <c r="E5" s="61" t="s">
        <v>23</v>
      </c>
      <c r="F5" s="64" t="s">
        <v>24</v>
      </c>
      <c r="G5" s="64" t="s">
        <v>25</v>
      </c>
      <c r="H5" s="61" t="s">
        <v>26</v>
      </c>
      <c r="I5" s="65" t="s">
        <v>27</v>
      </c>
    </row>
    <row r="6" spans="1:26" ht="16.2">
      <c r="A6" s="66"/>
      <c r="B6" s="66"/>
      <c r="C6" s="63" t="s">
        <v>28</v>
      </c>
      <c r="D6" s="63" t="s">
        <v>29</v>
      </c>
      <c r="E6" s="66"/>
      <c r="F6" s="67" t="s">
        <v>30</v>
      </c>
      <c r="G6" s="67" t="s">
        <v>31</v>
      </c>
      <c r="H6" s="66" t="s">
        <v>32</v>
      </c>
      <c r="I6" s="68" t="s">
        <v>33</v>
      </c>
    </row>
    <row r="7" spans="1:26" ht="16.2">
      <c r="A7" s="69" t="s">
        <v>34</v>
      </c>
      <c r="B7" s="69" t="s">
        <v>35</v>
      </c>
      <c r="C7" s="70" t="s">
        <v>36</v>
      </c>
      <c r="D7" s="70" t="s">
        <v>37</v>
      </c>
      <c r="E7" s="71" t="s">
        <v>38</v>
      </c>
      <c r="F7" s="71" t="s">
        <v>39</v>
      </c>
      <c r="G7" s="71" t="s">
        <v>40</v>
      </c>
      <c r="H7" s="71" t="s">
        <v>41</v>
      </c>
      <c r="I7" s="69" t="s">
        <v>42</v>
      </c>
    </row>
    <row r="8" spans="1:26" ht="23.25" customHeight="1">
      <c r="A8" s="72">
        <v>1</v>
      </c>
      <c r="B8" s="73" t="s">
        <v>59</v>
      </c>
      <c r="C8" s="74">
        <v>22000</v>
      </c>
      <c r="D8" s="75">
        <v>22000</v>
      </c>
      <c r="E8" s="76" t="s">
        <v>44</v>
      </c>
      <c r="F8" s="77">
        <v>22000</v>
      </c>
      <c r="G8" s="77" t="s">
        <v>60</v>
      </c>
      <c r="H8" s="76" t="s">
        <v>46</v>
      </c>
      <c r="I8" s="78" t="s">
        <v>61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>
      <c r="A9" s="80">
        <v>2</v>
      </c>
      <c r="B9" s="81" t="s">
        <v>71</v>
      </c>
      <c r="C9" s="82">
        <v>40000</v>
      </c>
      <c r="D9" s="83">
        <v>40000</v>
      </c>
      <c r="E9" s="84" t="s">
        <v>44</v>
      </c>
      <c r="F9" s="85">
        <v>40000</v>
      </c>
      <c r="G9" s="85" t="s">
        <v>72</v>
      </c>
      <c r="H9" s="84" t="s">
        <v>46</v>
      </c>
      <c r="I9" s="80" t="s">
        <v>73</v>
      </c>
    </row>
    <row r="10" spans="1:26">
      <c r="A10" s="80">
        <v>3</v>
      </c>
      <c r="B10" s="81" t="s">
        <v>74</v>
      </c>
      <c r="C10" s="82">
        <v>137000</v>
      </c>
      <c r="D10" s="83">
        <v>137000</v>
      </c>
      <c r="E10" s="84" t="s">
        <v>44</v>
      </c>
      <c r="F10" s="85">
        <v>137000</v>
      </c>
      <c r="G10" s="85" t="s">
        <v>72</v>
      </c>
      <c r="H10" s="84" t="s">
        <v>46</v>
      </c>
      <c r="I10" s="80" t="s">
        <v>75</v>
      </c>
    </row>
    <row r="11" spans="1:26">
      <c r="A11" s="86"/>
      <c r="B11" s="87"/>
      <c r="C11" s="88"/>
      <c r="D11" s="89"/>
      <c r="E11" s="90"/>
      <c r="F11" s="91"/>
      <c r="G11" s="91"/>
      <c r="H11" s="90"/>
      <c r="I11" s="86"/>
    </row>
  </sheetData>
  <mergeCells count="4">
    <mergeCell ref="A2:I2"/>
    <mergeCell ref="A3:I3"/>
    <mergeCell ref="A4:I4"/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4701-483F-45A0-88D2-59F19B7E8DCE}">
  <dimension ref="A1:Z18"/>
  <sheetViews>
    <sheetView topLeftCell="A15" zoomScale="120" zoomScaleNormal="120" workbookViewId="0">
      <selection activeCell="A2" sqref="A2:I2"/>
    </sheetView>
  </sheetViews>
  <sheetFormatPr defaultRowHeight="13.2"/>
  <cols>
    <col min="2" max="2" width="77.5546875" bestFit="1" customWidth="1"/>
    <col min="3" max="3" width="18.44140625" customWidth="1"/>
    <col min="4" max="4" width="14" bestFit="1" customWidth="1"/>
    <col min="5" max="5" width="13.21875" customWidth="1"/>
    <col min="6" max="6" width="16.88671875" customWidth="1"/>
    <col min="7" max="7" width="42.77734375" customWidth="1"/>
    <col min="8" max="8" width="19.33203125" customWidth="1"/>
    <col min="9" max="9" width="26" customWidth="1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198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199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05"/>
      <c r="B6" s="105"/>
      <c r="C6" s="102" t="s">
        <v>28</v>
      </c>
      <c r="D6" s="102" t="s">
        <v>29</v>
      </c>
      <c r="E6" s="105"/>
      <c r="F6" s="106" t="s">
        <v>30</v>
      </c>
      <c r="G6" s="106" t="s">
        <v>31</v>
      </c>
      <c r="H6" s="105" t="s">
        <v>32</v>
      </c>
      <c r="I6" s="107" t="s">
        <v>33</v>
      </c>
    </row>
    <row r="7" spans="1:26" ht="20.399999999999999">
      <c r="A7" s="108" t="s">
        <v>34</v>
      </c>
      <c r="B7" s="108" t="s">
        <v>35</v>
      </c>
      <c r="C7" s="109" t="s">
        <v>36</v>
      </c>
      <c r="D7" s="109" t="s">
        <v>37</v>
      </c>
      <c r="E7" s="110" t="s">
        <v>38</v>
      </c>
      <c r="F7" s="110" t="s">
        <v>39</v>
      </c>
      <c r="G7" s="110" t="s">
        <v>40</v>
      </c>
      <c r="H7" s="110" t="s">
        <v>41</v>
      </c>
      <c r="I7" s="108" t="s">
        <v>42</v>
      </c>
    </row>
    <row r="8" spans="1:26" s="1" customFormat="1" ht="23.25" customHeight="1">
      <c r="A8" s="111">
        <v>1</v>
      </c>
      <c r="B8" s="112" t="s">
        <v>62</v>
      </c>
      <c r="C8" s="113">
        <v>50600</v>
      </c>
      <c r="D8" s="114">
        <v>41400</v>
      </c>
      <c r="E8" s="115" t="s">
        <v>44</v>
      </c>
      <c r="F8" s="116">
        <v>41400</v>
      </c>
      <c r="G8" s="116" t="s">
        <v>45</v>
      </c>
      <c r="H8" s="115" t="s">
        <v>46</v>
      </c>
      <c r="I8" s="111" t="s">
        <v>63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8">
      <c r="A9" s="111">
        <v>2</v>
      </c>
      <c r="B9" s="112" t="s">
        <v>64</v>
      </c>
      <c r="C9" s="113">
        <v>80850</v>
      </c>
      <c r="D9" s="114">
        <v>66080</v>
      </c>
      <c r="E9" s="115" t="s">
        <v>44</v>
      </c>
      <c r="F9" s="116">
        <v>66080</v>
      </c>
      <c r="G9" s="116" t="s">
        <v>45</v>
      </c>
      <c r="H9" s="115" t="s">
        <v>46</v>
      </c>
      <c r="I9" s="111" t="s">
        <v>63</v>
      </c>
    </row>
    <row r="10" spans="1:26" ht="19.8">
      <c r="A10" s="111">
        <v>3</v>
      </c>
      <c r="B10" s="112" t="s">
        <v>65</v>
      </c>
      <c r="C10" s="113">
        <v>155000</v>
      </c>
      <c r="D10" s="114">
        <v>127000</v>
      </c>
      <c r="E10" s="115" t="s">
        <v>44</v>
      </c>
      <c r="F10" s="116">
        <v>127000</v>
      </c>
      <c r="G10" s="116" t="s">
        <v>45</v>
      </c>
      <c r="H10" s="115" t="s">
        <v>46</v>
      </c>
      <c r="I10" s="111" t="s">
        <v>63</v>
      </c>
    </row>
    <row r="11" spans="1:26" ht="19.8">
      <c r="A11" s="111">
        <v>4</v>
      </c>
      <c r="B11" s="112" t="s">
        <v>66</v>
      </c>
      <c r="C11" s="113">
        <v>11990</v>
      </c>
      <c r="D11" s="114">
        <v>11990</v>
      </c>
      <c r="E11" s="115" t="s">
        <v>44</v>
      </c>
      <c r="F11" s="116">
        <v>11990</v>
      </c>
      <c r="G11" s="116" t="s">
        <v>67</v>
      </c>
      <c r="H11" s="115" t="s">
        <v>46</v>
      </c>
      <c r="I11" s="111" t="s">
        <v>68</v>
      </c>
    </row>
    <row r="12" spans="1:26" ht="19.8">
      <c r="A12" s="111">
        <v>5</v>
      </c>
      <c r="B12" s="112" t="s">
        <v>69</v>
      </c>
      <c r="C12" s="113">
        <v>33440</v>
      </c>
      <c r="D12" s="114">
        <v>33440</v>
      </c>
      <c r="E12" s="115" t="s">
        <v>44</v>
      </c>
      <c r="F12" s="116">
        <v>33440</v>
      </c>
      <c r="G12" s="116" t="s">
        <v>67</v>
      </c>
      <c r="H12" s="115" t="s">
        <v>46</v>
      </c>
      <c r="I12" s="111" t="s">
        <v>70</v>
      </c>
    </row>
    <row r="13" spans="1:26" ht="19.8">
      <c r="A13" s="111">
        <v>6</v>
      </c>
      <c r="B13" s="112" t="s">
        <v>76</v>
      </c>
      <c r="C13" s="113">
        <v>258500</v>
      </c>
      <c r="D13" s="114">
        <v>278000</v>
      </c>
      <c r="E13" s="115" t="s">
        <v>44</v>
      </c>
      <c r="F13" s="116">
        <v>258500</v>
      </c>
      <c r="G13" s="116" t="s">
        <v>72</v>
      </c>
      <c r="H13" s="115" t="s">
        <v>46</v>
      </c>
      <c r="I13" s="111" t="s">
        <v>63</v>
      </c>
    </row>
    <row r="14" spans="1:26" ht="19.8">
      <c r="A14" s="111">
        <v>7</v>
      </c>
      <c r="B14" s="112" t="s">
        <v>77</v>
      </c>
      <c r="C14" s="113">
        <v>329000</v>
      </c>
      <c r="D14" s="114">
        <v>272200</v>
      </c>
      <c r="E14" s="115" t="s">
        <v>44</v>
      </c>
      <c r="F14" s="116">
        <v>272200</v>
      </c>
      <c r="G14" s="116" t="s">
        <v>45</v>
      </c>
      <c r="H14" s="115" t="s">
        <v>46</v>
      </c>
      <c r="I14" s="111" t="s">
        <v>63</v>
      </c>
    </row>
    <row r="15" spans="1:26" ht="19.8">
      <c r="A15" s="111">
        <v>8</v>
      </c>
      <c r="B15" s="112" t="s">
        <v>78</v>
      </c>
      <c r="C15" s="113">
        <v>73950</v>
      </c>
      <c r="D15" s="114">
        <v>73950</v>
      </c>
      <c r="E15" s="115" t="s">
        <v>44</v>
      </c>
      <c r="F15" s="116">
        <v>73950</v>
      </c>
      <c r="G15" s="116" t="s">
        <v>79</v>
      </c>
      <c r="H15" s="115" t="s">
        <v>46</v>
      </c>
      <c r="I15" s="111" t="s">
        <v>80</v>
      </c>
    </row>
    <row r="16" spans="1:26" ht="19.8">
      <c r="A16" s="111">
        <v>9</v>
      </c>
      <c r="B16" s="112" t="s">
        <v>81</v>
      </c>
      <c r="C16" s="113">
        <v>36000</v>
      </c>
      <c r="D16" s="114">
        <v>36000</v>
      </c>
      <c r="E16" s="115" t="s">
        <v>44</v>
      </c>
      <c r="F16" s="116">
        <v>36000</v>
      </c>
      <c r="G16" s="116" t="s">
        <v>82</v>
      </c>
      <c r="H16" s="115" t="s">
        <v>46</v>
      </c>
      <c r="I16" s="111" t="s">
        <v>83</v>
      </c>
    </row>
    <row r="17" spans="1:9" ht="19.8">
      <c r="A17" s="111">
        <v>10</v>
      </c>
      <c r="B17" s="112" t="s">
        <v>84</v>
      </c>
      <c r="C17" s="113">
        <v>40000</v>
      </c>
      <c r="D17" s="114">
        <v>40000</v>
      </c>
      <c r="E17" s="115" t="s">
        <v>44</v>
      </c>
      <c r="F17" s="116">
        <v>40000</v>
      </c>
      <c r="G17" s="116" t="s">
        <v>85</v>
      </c>
      <c r="H17" s="115" t="s">
        <v>46</v>
      </c>
      <c r="I17" s="111" t="s">
        <v>86</v>
      </c>
    </row>
    <row r="18" spans="1:9" ht="19.8">
      <c r="A18" s="111">
        <v>11</v>
      </c>
      <c r="B18" s="112" t="s">
        <v>87</v>
      </c>
      <c r="C18" s="113">
        <v>40000</v>
      </c>
      <c r="D18" s="114">
        <v>40000</v>
      </c>
      <c r="E18" s="115" t="s">
        <v>44</v>
      </c>
      <c r="F18" s="116">
        <v>40000</v>
      </c>
      <c r="G18" s="116" t="s">
        <v>85</v>
      </c>
      <c r="H18" s="115" t="s">
        <v>46</v>
      </c>
      <c r="I18" s="111" t="s">
        <v>80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28A2-A024-47A4-8135-BA16EB7C761C}">
  <dimension ref="A1:Z11"/>
  <sheetViews>
    <sheetView workbookViewId="0">
      <selection activeCell="B14" sqref="B14"/>
    </sheetView>
  </sheetViews>
  <sheetFormatPr defaultRowHeight="19.8"/>
  <cols>
    <col min="1" max="1" width="8.88671875" style="38"/>
    <col min="2" max="2" width="84.6640625" style="38" bestFit="1" customWidth="1"/>
    <col min="3" max="3" width="17.88671875" style="38" bestFit="1" customWidth="1"/>
    <col min="4" max="4" width="14" style="38" bestFit="1" customWidth="1"/>
    <col min="5" max="5" width="12.77734375" style="38" bestFit="1" customWidth="1"/>
    <col min="6" max="6" width="16.77734375" style="38" bestFit="1" customWidth="1"/>
    <col min="7" max="7" width="24.7773437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3.25" customHeight="1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92" t="s">
        <v>200</v>
      </c>
      <c r="B2" s="93"/>
      <c r="C2" s="94"/>
      <c r="D2" s="94"/>
      <c r="E2" s="93"/>
      <c r="F2" s="93"/>
      <c r="G2" s="93"/>
      <c r="H2" s="93"/>
      <c r="I2" s="95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92" t="s">
        <v>18</v>
      </c>
      <c r="B3" s="93"/>
      <c r="C3" s="94"/>
      <c r="D3" s="94"/>
      <c r="E3" s="93"/>
      <c r="F3" s="93"/>
      <c r="G3" s="93"/>
      <c r="H3" s="93"/>
      <c r="I3" s="9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96" t="s">
        <v>201</v>
      </c>
      <c r="B4" s="97"/>
      <c r="C4" s="98"/>
      <c r="D4" s="98"/>
      <c r="E4" s="97"/>
      <c r="F4" s="97"/>
      <c r="G4" s="97"/>
      <c r="H4" s="97"/>
      <c r="I4" s="99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>
      <c r="A8" s="124">
        <v>1</v>
      </c>
      <c r="B8" s="112" t="s">
        <v>90</v>
      </c>
      <c r="C8" s="113">
        <v>49856</v>
      </c>
      <c r="D8" s="114">
        <v>49856</v>
      </c>
      <c r="E8" s="115" t="s">
        <v>44</v>
      </c>
      <c r="F8" s="116">
        <v>49856</v>
      </c>
      <c r="G8" s="116" t="s">
        <v>91</v>
      </c>
      <c r="H8" s="115" t="s">
        <v>46</v>
      </c>
      <c r="I8" s="111" t="s">
        <v>92</v>
      </c>
    </row>
    <row r="9" spans="1:26">
      <c r="A9" s="124">
        <v>2</v>
      </c>
      <c r="B9" s="112" t="s">
        <v>93</v>
      </c>
      <c r="C9" s="113">
        <v>271000</v>
      </c>
      <c r="D9" s="114">
        <v>271000</v>
      </c>
      <c r="E9" s="115" t="s">
        <v>44</v>
      </c>
      <c r="F9" s="116">
        <v>271000</v>
      </c>
      <c r="G9" s="116" t="s">
        <v>72</v>
      </c>
      <c r="H9" s="115" t="s">
        <v>46</v>
      </c>
      <c r="I9" s="111" t="s">
        <v>94</v>
      </c>
    </row>
    <row r="10" spans="1:26">
      <c r="A10" s="124">
        <v>3</v>
      </c>
      <c r="B10" s="112" t="s">
        <v>95</v>
      </c>
      <c r="C10" s="113">
        <v>155000</v>
      </c>
      <c r="D10" s="114">
        <v>155000</v>
      </c>
      <c r="E10" s="115" t="s">
        <v>44</v>
      </c>
      <c r="F10" s="116">
        <v>155000</v>
      </c>
      <c r="G10" s="116" t="s">
        <v>72</v>
      </c>
      <c r="H10" s="115" t="s">
        <v>46</v>
      </c>
      <c r="I10" s="111" t="s">
        <v>96</v>
      </c>
    </row>
    <row r="11" spans="1:26">
      <c r="A11" s="124">
        <v>4</v>
      </c>
      <c r="B11" s="112" t="s">
        <v>97</v>
      </c>
      <c r="C11" s="113">
        <v>128000</v>
      </c>
      <c r="D11" s="114">
        <v>128000</v>
      </c>
      <c r="E11" s="115" t="s">
        <v>44</v>
      </c>
      <c r="F11" s="116">
        <v>128000</v>
      </c>
      <c r="G11" s="116" t="s">
        <v>45</v>
      </c>
      <c r="H11" s="115" t="s">
        <v>46</v>
      </c>
      <c r="I11" s="111" t="s">
        <v>98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0643-1827-47F9-8FFA-A248AB31593C}">
  <dimension ref="A1:Z14"/>
  <sheetViews>
    <sheetView workbookViewId="0">
      <selection activeCell="A3" sqref="A3:I3"/>
    </sheetView>
  </sheetViews>
  <sheetFormatPr defaultRowHeight="19.8"/>
  <cols>
    <col min="1" max="1" width="8.88671875" style="38"/>
    <col min="2" max="2" width="46.109375" style="38" bestFit="1" customWidth="1"/>
    <col min="3" max="3" width="17.88671875" style="38" bestFit="1" customWidth="1"/>
    <col min="4" max="4" width="14" style="38" bestFit="1" customWidth="1"/>
    <col min="5" max="5" width="12.77734375" style="38" bestFit="1" customWidth="1"/>
    <col min="6" max="6" width="16.77734375" style="38" bestFit="1" customWidth="1"/>
    <col min="7" max="7" width="34.7773437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202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203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ht="23.25" customHeight="1">
      <c r="A8" s="124">
        <v>1</v>
      </c>
      <c r="B8" s="112" t="s">
        <v>99</v>
      </c>
      <c r="C8" s="113">
        <v>29460</v>
      </c>
      <c r="D8" s="114">
        <v>29460</v>
      </c>
      <c r="E8" s="115" t="s">
        <v>44</v>
      </c>
      <c r="F8" s="116">
        <v>29460</v>
      </c>
      <c r="G8" s="116" t="s">
        <v>72</v>
      </c>
      <c r="H8" s="115" t="s">
        <v>46</v>
      </c>
      <c r="I8" s="111" t="s">
        <v>100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24">
        <v>2</v>
      </c>
      <c r="B9" s="112" t="s">
        <v>101</v>
      </c>
      <c r="C9" s="113">
        <v>17000</v>
      </c>
      <c r="D9" s="114">
        <v>17000</v>
      </c>
      <c r="E9" s="115" t="s">
        <v>44</v>
      </c>
      <c r="F9" s="116">
        <v>17000</v>
      </c>
      <c r="G9" s="116" t="s">
        <v>72</v>
      </c>
      <c r="H9" s="115" t="s">
        <v>46</v>
      </c>
      <c r="I9" s="111" t="s">
        <v>102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24">
        <v>3</v>
      </c>
      <c r="B10" s="112" t="s">
        <v>103</v>
      </c>
      <c r="C10" s="113">
        <v>27000</v>
      </c>
      <c r="D10" s="114">
        <v>27000</v>
      </c>
      <c r="E10" s="115" t="s">
        <v>44</v>
      </c>
      <c r="F10" s="116">
        <v>27000</v>
      </c>
      <c r="G10" s="116" t="s">
        <v>72</v>
      </c>
      <c r="H10" s="115" t="s">
        <v>46</v>
      </c>
      <c r="I10" s="111" t="s">
        <v>102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24">
        <v>4</v>
      </c>
      <c r="B11" s="112" t="s">
        <v>104</v>
      </c>
      <c r="C11" s="113">
        <v>20800</v>
      </c>
      <c r="D11" s="114">
        <v>20800</v>
      </c>
      <c r="E11" s="115" t="s">
        <v>44</v>
      </c>
      <c r="F11" s="116">
        <v>20800</v>
      </c>
      <c r="G11" s="116" t="s">
        <v>45</v>
      </c>
      <c r="H11" s="115" t="s">
        <v>46</v>
      </c>
      <c r="I11" s="111" t="s">
        <v>105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24">
        <v>5</v>
      </c>
      <c r="B12" s="112" t="s">
        <v>106</v>
      </c>
      <c r="C12" s="113">
        <v>13000</v>
      </c>
      <c r="D12" s="114">
        <v>13000</v>
      </c>
      <c r="E12" s="115" t="s">
        <v>44</v>
      </c>
      <c r="F12" s="116">
        <v>13000</v>
      </c>
      <c r="G12" s="116" t="s">
        <v>82</v>
      </c>
      <c r="H12" s="115" t="s">
        <v>46</v>
      </c>
      <c r="I12" s="111" t="s">
        <v>107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24">
        <v>6</v>
      </c>
      <c r="B13" s="112" t="s">
        <v>108</v>
      </c>
      <c r="C13" s="113">
        <v>107200</v>
      </c>
      <c r="D13" s="114">
        <v>107200</v>
      </c>
      <c r="E13" s="115" t="s">
        <v>44</v>
      </c>
      <c r="F13" s="116">
        <v>107200</v>
      </c>
      <c r="G13" s="116" t="s">
        <v>109</v>
      </c>
      <c r="H13" s="115" t="s">
        <v>46</v>
      </c>
      <c r="I13" s="111" t="s">
        <v>110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24">
        <v>7</v>
      </c>
      <c r="B14" s="112" t="s">
        <v>111</v>
      </c>
      <c r="C14" s="113">
        <v>141300</v>
      </c>
      <c r="D14" s="114">
        <v>141300</v>
      </c>
      <c r="E14" s="115" t="s">
        <v>44</v>
      </c>
      <c r="F14" s="116">
        <v>141300</v>
      </c>
      <c r="G14" s="116" t="s">
        <v>109</v>
      </c>
      <c r="H14" s="115" t="s">
        <v>46</v>
      </c>
      <c r="I14" s="111" t="s">
        <v>112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B6DF-81FC-48B8-97DF-B49B5FB8DA12}">
  <dimension ref="A1:Z21"/>
  <sheetViews>
    <sheetView topLeftCell="A15" workbookViewId="0">
      <selection activeCell="A4" sqref="A4:I4"/>
    </sheetView>
  </sheetViews>
  <sheetFormatPr defaultRowHeight="19.8"/>
  <cols>
    <col min="1" max="1" width="8.88671875" style="38"/>
    <col min="2" max="2" width="112.77734375" style="38" bestFit="1" customWidth="1"/>
    <col min="3" max="3" width="17.88671875" style="38" bestFit="1" customWidth="1"/>
    <col min="4" max="4" width="15.77734375" style="38" bestFit="1" customWidth="1"/>
    <col min="5" max="5" width="23.109375" style="38" bestFit="1" customWidth="1"/>
    <col min="6" max="6" width="16.77734375" style="38" bestFit="1" customWidth="1"/>
    <col min="7" max="7" width="35.3320312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204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205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ht="23.25" customHeight="1">
      <c r="A8" s="124">
        <v>1</v>
      </c>
      <c r="B8" s="112" t="s">
        <v>113</v>
      </c>
      <c r="C8" s="113">
        <v>87360.3</v>
      </c>
      <c r="D8" s="114">
        <v>87360.3</v>
      </c>
      <c r="E8" s="115" t="s">
        <v>44</v>
      </c>
      <c r="F8" s="116">
        <v>87360.3</v>
      </c>
      <c r="G8" s="116" t="s">
        <v>57</v>
      </c>
      <c r="H8" s="115" t="s">
        <v>46</v>
      </c>
      <c r="I8" s="111" t="s">
        <v>114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24">
        <v>2</v>
      </c>
      <c r="B9" s="112" t="s">
        <v>115</v>
      </c>
      <c r="C9" s="113">
        <v>50548.82</v>
      </c>
      <c r="D9" s="114">
        <v>50548.82</v>
      </c>
      <c r="E9" s="115" t="s">
        <v>44</v>
      </c>
      <c r="F9" s="116">
        <v>50500</v>
      </c>
      <c r="G9" s="116" t="s">
        <v>109</v>
      </c>
      <c r="H9" s="115" t="s">
        <v>46</v>
      </c>
      <c r="I9" s="111" t="s">
        <v>116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24">
        <v>3</v>
      </c>
      <c r="B10" s="112" t="s">
        <v>117</v>
      </c>
      <c r="C10" s="113">
        <v>262000</v>
      </c>
      <c r="D10" s="114">
        <v>262946.27</v>
      </c>
      <c r="E10" s="115" t="s">
        <v>44</v>
      </c>
      <c r="F10" s="116">
        <v>262000</v>
      </c>
      <c r="G10" s="116" t="s">
        <v>45</v>
      </c>
      <c r="H10" s="115" t="s">
        <v>46</v>
      </c>
      <c r="I10" s="111" t="s">
        <v>118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24">
        <v>4</v>
      </c>
      <c r="B11" s="112" t="s">
        <v>119</v>
      </c>
      <c r="C11" s="113">
        <v>157000</v>
      </c>
      <c r="D11" s="114">
        <v>157000</v>
      </c>
      <c r="E11" s="115" t="s">
        <v>44</v>
      </c>
      <c r="F11" s="116">
        <v>157000</v>
      </c>
      <c r="G11" s="116" t="s">
        <v>45</v>
      </c>
      <c r="H11" s="115" t="s">
        <v>46</v>
      </c>
      <c r="I11" s="111" t="s">
        <v>120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24">
        <v>5</v>
      </c>
      <c r="B12" s="112" t="s">
        <v>121</v>
      </c>
      <c r="C12" s="113">
        <v>289000</v>
      </c>
      <c r="D12" s="114">
        <v>289240.90000000002</v>
      </c>
      <c r="E12" s="115" t="s">
        <v>44</v>
      </c>
      <c r="F12" s="116">
        <v>289000</v>
      </c>
      <c r="G12" s="116" t="s">
        <v>45</v>
      </c>
      <c r="H12" s="115" t="s">
        <v>46</v>
      </c>
      <c r="I12" s="111" t="s">
        <v>122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24">
        <v>6</v>
      </c>
      <c r="B13" s="112" t="s">
        <v>123</v>
      </c>
      <c r="C13" s="113">
        <v>380000</v>
      </c>
      <c r="D13" s="114">
        <v>380663.28</v>
      </c>
      <c r="E13" s="115" t="s">
        <v>44</v>
      </c>
      <c r="F13" s="116">
        <v>380000</v>
      </c>
      <c r="G13" s="116" t="s">
        <v>45</v>
      </c>
      <c r="H13" s="115" t="s">
        <v>46</v>
      </c>
      <c r="I13" s="111" t="s">
        <v>124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24">
        <v>7</v>
      </c>
      <c r="B14" s="112" t="s">
        <v>125</v>
      </c>
      <c r="C14" s="113">
        <v>9767000</v>
      </c>
      <c r="D14" s="114">
        <v>9685536.5999999996</v>
      </c>
      <c r="E14" s="115" t="s">
        <v>88</v>
      </c>
      <c r="F14" s="116">
        <v>9670000</v>
      </c>
      <c r="G14" s="116" t="s">
        <v>89</v>
      </c>
      <c r="H14" s="115" t="s">
        <v>46</v>
      </c>
      <c r="I14" s="111" t="s">
        <v>126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24">
        <v>8</v>
      </c>
      <c r="B15" s="112" t="s">
        <v>127</v>
      </c>
      <c r="C15" s="113">
        <v>8006700</v>
      </c>
      <c r="D15" s="114">
        <v>7890725.5599999996</v>
      </c>
      <c r="E15" s="115" t="s">
        <v>88</v>
      </c>
      <c r="F15" s="116">
        <v>7569482.3399999999</v>
      </c>
      <c r="G15" s="116" t="s">
        <v>89</v>
      </c>
      <c r="H15" s="115" t="s">
        <v>46</v>
      </c>
      <c r="I15" s="111" t="s">
        <v>128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24">
        <v>9</v>
      </c>
      <c r="B16" s="112" t="s">
        <v>129</v>
      </c>
      <c r="C16" s="113">
        <v>208000</v>
      </c>
      <c r="D16" s="114">
        <v>220000</v>
      </c>
      <c r="E16" s="115" t="s">
        <v>44</v>
      </c>
      <c r="F16" s="116">
        <v>208000</v>
      </c>
      <c r="G16" s="116" t="s">
        <v>130</v>
      </c>
      <c r="H16" s="115" t="s">
        <v>46</v>
      </c>
      <c r="I16" s="111" t="s">
        <v>131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24">
        <v>10</v>
      </c>
      <c r="B17" s="112" t="s">
        <v>132</v>
      </c>
      <c r="C17" s="113">
        <v>28200</v>
      </c>
      <c r="D17" s="114">
        <v>28200</v>
      </c>
      <c r="E17" s="115" t="s">
        <v>44</v>
      </c>
      <c r="F17" s="116">
        <v>28200</v>
      </c>
      <c r="G17" s="116" t="s">
        <v>133</v>
      </c>
      <c r="H17" s="115" t="s">
        <v>46</v>
      </c>
      <c r="I17" s="111" t="s">
        <v>134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24">
        <v>11</v>
      </c>
      <c r="B18" s="112" t="s">
        <v>132</v>
      </c>
      <c r="C18" s="113">
        <v>28200</v>
      </c>
      <c r="D18" s="114">
        <v>28200</v>
      </c>
      <c r="E18" s="115" t="s">
        <v>44</v>
      </c>
      <c r="F18" s="116">
        <v>28200</v>
      </c>
      <c r="G18" s="116" t="s">
        <v>133</v>
      </c>
      <c r="H18" s="115" t="s">
        <v>46</v>
      </c>
      <c r="I18" s="111" t="s">
        <v>134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24">
        <v>12</v>
      </c>
      <c r="B19" s="112" t="s">
        <v>140</v>
      </c>
      <c r="C19" s="113">
        <v>262000</v>
      </c>
      <c r="D19" s="114">
        <v>262946.27</v>
      </c>
      <c r="E19" s="115" t="s">
        <v>44</v>
      </c>
      <c r="F19" s="116">
        <v>262000</v>
      </c>
      <c r="G19" s="116" t="s">
        <v>45</v>
      </c>
      <c r="H19" s="115" t="s">
        <v>46</v>
      </c>
      <c r="I19" s="111" t="s">
        <v>141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24">
        <v>13</v>
      </c>
      <c r="B20" s="112" t="s">
        <v>142</v>
      </c>
      <c r="C20" s="113">
        <v>105000</v>
      </c>
      <c r="D20" s="114">
        <v>105000</v>
      </c>
      <c r="E20" s="115" t="s">
        <v>44</v>
      </c>
      <c r="F20" s="116">
        <v>105000</v>
      </c>
      <c r="G20" s="116" t="s">
        <v>45</v>
      </c>
      <c r="H20" s="115" t="s">
        <v>46</v>
      </c>
      <c r="I20" s="111" t="s">
        <v>143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24">
        <v>14</v>
      </c>
      <c r="B21" s="112" t="s">
        <v>144</v>
      </c>
      <c r="C21" s="113">
        <v>125000</v>
      </c>
      <c r="D21" s="114">
        <v>125240.1</v>
      </c>
      <c r="E21" s="115" t="s">
        <v>44</v>
      </c>
      <c r="F21" s="116">
        <v>125000</v>
      </c>
      <c r="G21" s="116" t="s">
        <v>45</v>
      </c>
      <c r="H21" s="115" t="s">
        <v>46</v>
      </c>
      <c r="I21" s="111" t="s">
        <v>145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3554-4E5D-4F85-B759-3D66835E2CD9}">
  <dimension ref="A1:Z13"/>
  <sheetViews>
    <sheetView zoomScale="120" zoomScaleNormal="120" workbookViewId="0">
      <selection activeCell="B15" sqref="B15"/>
    </sheetView>
  </sheetViews>
  <sheetFormatPr defaultRowHeight="13.2"/>
  <cols>
    <col min="2" max="2" width="92.88671875" bestFit="1" customWidth="1"/>
    <col min="3" max="3" width="17.88671875" bestFit="1" customWidth="1"/>
    <col min="4" max="4" width="12.5546875" bestFit="1" customWidth="1"/>
    <col min="5" max="5" width="12.77734375" bestFit="1" customWidth="1"/>
    <col min="6" max="6" width="16.77734375" bestFit="1" customWidth="1"/>
    <col min="7" max="7" width="36.5546875" bestFit="1" customWidth="1"/>
    <col min="8" max="8" width="15.109375" bestFit="1" customWidth="1"/>
    <col min="9" max="9" width="27" bestFit="1" customWidth="1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207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206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s="1" customFormat="1" ht="23.25" customHeight="1">
      <c r="A8" s="111">
        <v>1</v>
      </c>
      <c r="B8" s="112" t="s">
        <v>221</v>
      </c>
      <c r="C8" s="113">
        <v>24800</v>
      </c>
      <c r="D8" s="114">
        <v>24800</v>
      </c>
      <c r="E8" s="115" t="s">
        <v>44</v>
      </c>
      <c r="F8" s="116">
        <v>34800</v>
      </c>
      <c r="G8" s="116" t="s">
        <v>222</v>
      </c>
      <c r="H8" s="115" t="s">
        <v>46</v>
      </c>
      <c r="I8" s="111" t="s">
        <v>223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" customFormat="1" ht="23.25" customHeight="1">
      <c r="A9" s="111">
        <v>2</v>
      </c>
      <c r="B9" s="112" t="s">
        <v>224</v>
      </c>
      <c r="C9" s="113">
        <v>7200</v>
      </c>
      <c r="D9" s="114">
        <v>7200</v>
      </c>
      <c r="E9" s="115" t="s">
        <v>44</v>
      </c>
      <c r="F9" s="116">
        <v>7200</v>
      </c>
      <c r="G9" s="116" t="s">
        <v>222</v>
      </c>
      <c r="H9" s="115" t="s">
        <v>46</v>
      </c>
      <c r="I9" s="111" t="s">
        <v>225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" customFormat="1" ht="23.25" customHeight="1">
      <c r="A10" s="111">
        <v>3</v>
      </c>
      <c r="B10" s="112" t="s">
        <v>226</v>
      </c>
      <c r="C10" s="113">
        <v>11720</v>
      </c>
      <c r="D10" s="114">
        <v>11720</v>
      </c>
      <c r="E10" s="115" t="s">
        <v>44</v>
      </c>
      <c r="F10" s="116">
        <v>11720</v>
      </c>
      <c r="G10" s="116" t="s">
        <v>52</v>
      </c>
      <c r="H10" s="115" t="s">
        <v>46</v>
      </c>
      <c r="I10" s="111" t="s">
        <v>227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1" customFormat="1" ht="23.25" customHeight="1">
      <c r="A11" s="111">
        <v>4</v>
      </c>
      <c r="B11" s="112" t="s">
        <v>228</v>
      </c>
      <c r="C11" s="113">
        <v>60338</v>
      </c>
      <c r="D11" s="114">
        <v>60338</v>
      </c>
      <c r="E11" s="115" t="s">
        <v>44</v>
      </c>
      <c r="F11" s="116">
        <v>60338</v>
      </c>
      <c r="G11" s="116" t="s">
        <v>229</v>
      </c>
      <c r="H11" s="115" t="s">
        <v>46</v>
      </c>
      <c r="I11" s="111" t="s">
        <v>230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1" customFormat="1" ht="23.25" customHeight="1">
      <c r="A12" s="111">
        <v>5</v>
      </c>
      <c r="B12" s="112" t="s">
        <v>231</v>
      </c>
      <c r="C12" s="113">
        <v>46500</v>
      </c>
      <c r="D12" s="114">
        <v>46500</v>
      </c>
      <c r="E12" s="115" t="s">
        <v>44</v>
      </c>
      <c r="F12" s="116">
        <v>46500</v>
      </c>
      <c r="G12" s="116" t="s">
        <v>232</v>
      </c>
      <c r="H12" s="115" t="s">
        <v>46</v>
      </c>
      <c r="I12" s="111" t="s">
        <v>233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1" customFormat="1" ht="23.25" customHeight="1">
      <c r="A13" s="111">
        <v>6</v>
      </c>
      <c r="B13" s="112" t="s">
        <v>234</v>
      </c>
      <c r="C13" s="113">
        <v>3150</v>
      </c>
      <c r="D13" s="114">
        <v>3150</v>
      </c>
      <c r="E13" s="115" t="s">
        <v>44</v>
      </c>
      <c r="F13" s="116">
        <v>3150</v>
      </c>
      <c r="G13" s="116" t="s">
        <v>72</v>
      </c>
      <c r="H13" s="115" t="s">
        <v>46</v>
      </c>
      <c r="I13" s="111" t="s">
        <v>235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2592-CD4D-4368-93D6-4178FA268276}">
  <dimension ref="A1:Z12"/>
  <sheetViews>
    <sheetView workbookViewId="0">
      <selection activeCell="C14" sqref="C14"/>
    </sheetView>
  </sheetViews>
  <sheetFormatPr defaultRowHeight="19.8"/>
  <cols>
    <col min="1" max="1" width="8.88671875" style="38"/>
    <col min="2" max="2" width="87.88671875" style="38" bestFit="1" customWidth="1"/>
    <col min="3" max="3" width="17.88671875" style="38" bestFit="1" customWidth="1"/>
    <col min="4" max="4" width="12.5546875" style="38" bestFit="1" customWidth="1"/>
    <col min="5" max="5" width="12.77734375" style="38" bestFit="1" customWidth="1"/>
    <col min="6" max="6" width="16.77734375" style="38" bestFit="1" customWidth="1"/>
    <col min="7" max="7" width="31.44140625" style="38" bestFit="1" customWidth="1"/>
    <col min="8" max="8" width="15.109375" style="38" bestFit="1" customWidth="1"/>
    <col min="9" max="9" width="27" style="38" bestFit="1" customWidth="1"/>
    <col min="10" max="16384" width="8.88671875" style="38"/>
  </cols>
  <sheetData>
    <row r="1" spans="1:26" ht="20.399999999999999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26" ht="20.399999999999999">
      <c r="A2" s="92" t="s">
        <v>208</v>
      </c>
      <c r="B2" s="93"/>
      <c r="C2" s="94"/>
      <c r="D2" s="94"/>
      <c r="E2" s="93"/>
      <c r="F2" s="93"/>
      <c r="G2" s="93"/>
      <c r="H2" s="93"/>
      <c r="I2" s="95"/>
    </row>
    <row r="3" spans="1:26" ht="20.399999999999999">
      <c r="A3" s="92" t="s">
        <v>18</v>
      </c>
      <c r="B3" s="93"/>
      <c r="C3" s="94"/>
      <c r="D3" s="94"/>
      <c r="E3" s="93"/>
      <c r="F3" s="93"/>
      <c r="G3" s="93"/>
      <c r="H3" s="93"/>
      <c r="I3" s="95"/>
    </row>
    <row r="4" spans="1:26" ht="20.399999999999999">
      <c r="A4" s="96" t="s">
        <v>211</v>
      </c>
      <c r="B4" s="97"/>
      <c r="C4" s="98"/>
      <c r="D4" s="98"/>
      <c r="E4" s="97"/>
      <c r="F4" s="97"/>
      <c r="G4" s="97"/>
      <c r="H4" s="97"/>
      <c r="I4" s="99"/>
    </row>
    <row r="5" spans="1:26" ht="20.399999999999999">
      <c r="A5" s="100" t="s">
        <v>19</v>
      </c>
      <c r="B5" s="100" t="s">
        <v>20</v>
      </c>
      <c r="C5" s="101" t="s">
        <v>21</v>
      </c>
      <c r="D5" s="102" t="s">
        <v>22</v>
      </c>
      <c r="E5" s="100" t="s">
        <v>23</v>
      </c>
      <c r="F5" s="103" t="s">
        <v>24</v>
      </c>
      <c r="G5" s="103" t="s">
        <v>25</v>
      </c>
      <c r="H5" s="100" t="s">
        <v>26</v>
      </c>
      <c r="I5" s="104" t="s">
        <v>27</v>
      </c>
    </row>
    <row r="6" spans="1:26" ht="20.399999999999999">
      <c r="A6" s="117"/>
      <c r="B6" s="117"/>
      <c r="C6" s="118" t="s">
        <v>28</v>
      </c>
      <c r="D6" s="118" t="s">
        <v>29</v>
      </c>
      <c r="E6" s="117"/>
      <c r="F6" s="119" t="s">
        <v>30</v>
      </c>
      <c r="G6" s="119" t="s">
        <v>31</v>
      </c>
      <c r="H6" s="117" t="s">
        <v>32</v>
      </c>
      <c r="I6" s="120" t="s">
        <v>33</v>
      </c>
    </row>
    <row r="7" spans="1:26" ht="20.399999999999999">
      <c r="A7" s="121" t="s">
        <v>34</v>
      </c>
      <c r="B7" s="121" t="s">
        <v>35</v>
      </c>
      <c r="C7" s="122" t="s">
        <v>36</v>
      </c>
      <c r="D7" s="122" t="s">
        <v>37</v>
      </c>
      <c r="E7" s="123" t="s">
        <v>38</v>
      </c>
      <c r="F7" s="123" t="s">
        <v>39</v>
      </c>
      <c r="G7" s="123" t="s">
        <v>40</v>
      </c>
      <c r="H7" s="123" t="s">
        <v>41</v>
      </c>
      <c r="I7" s="121" t="s">
        <v>42</v>
      </c>
    </row>
    <row r="8" spans="1:26" ht="23.25" customHeight="1">
      <c r="A8" s="124">
        <v>1</v>
      </c>
      <c r="B8" s="112" t="s">
        <v>146</v>
      </c>
      <c r="C8" s="113">
        <v>23700</v>
      </c>
      <c r="D8" s="114">
        <v>23700</v>
      </c>
      <c r="E8" s="115" t="s">
        <v>44</v>
      </c>
      <c r="F8" s="116">
        <v>23700</v>
      </c>
      <c r="G8" s="116" t="s">
        <v>147</v>
      </c>
      <c r="H8" s="115" t="s">
        <v>46</v>
      </c>
      <c r="I8" s="111" t="s">
        <v>148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24">
        <v>2</v>
      </c>
      <c r="B9" s="112" t="s">
        <v>149</v>
      </c>
      <c r="C9" s="113">
        <v>52042</v>
      </c>
      <c r="D9" s="114">
        <v>52042</v>
      </c>
      <c r="E9" s="115" t="s">
        <v>44</v>
      </c>
      <c r="F9" s="116">
        <v>52042</v>
      </c>
      <c r="G9" s="116" t="s">
        <v>85</v>
      </c>
      <c r="H9" s="115" t="s">
        <v>46</v>
      </c>
      <c r="I9" s="111" t="s">
        <v>150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24">
        <v>3</v>
      </c>
      <c r="B10" s="112" t="s">
        <v>101</v>
      </c>
      <c r="C10" s="113">
        <v>26000</v>
      </c>
      <c r="D10" s="114">
        <v>26000</v>
      </c>
      <c r="E10" s="115" t="s">
        <v>44</v>
      </c>
      <c r="F10" s="116">
        <v>26000</v>
      </c>
      <c r="G10" s="116" t="s">
        <v>82</v>
      </c>
      <c r="H10" s="115" t="s">
        <v>46</v>
      </c>
      <c r="I10" s="111" t="s">
        <v>153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24">
        <v>4</v>
      </c>
      <c r="B11" s="112" t="s">
        <v>157</v>
      </c>
      <c r="C11" s="113">
        <v>19800</v>
      </c>
      <c r="D11" s="114">
        <v>19800</v>
      </c>
      <c r="E11" s="115" t="s">
        <v>44</v>
      </c>
      <c r="F11" s="116">
        <v>19800</v>
      </c>
      <c r="G11" s="116" t="s">
        <v>82</v>
      </c>
      <c r="H11" s="115" t="s">
        <v>46</v>
      </c>
      <c r="I11" s="111" t="s">
        <v>158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24">
        <v>5</v>
      </c>
      <c r="B12" s="112" t="s">
        <v>218</v>
      </c>
      <c r="C12" s="113">
        <v>6797</v>
      </c>
      <c r="D12" s="114">
        <v>6797</v>
      </c>
      <c r="E12" s="115" t="s">
        <v>44</v>
      </c>
      <c r="F12" s="116">
        <v>6797</v>
      </c>
      <c r="G12" s="116" t="s">
        <v>219</v>
      </c>
      <c r="H12" s="115" t="s">
        <v>46</v>
      </c>
      <c r="I12" s="111" t="s">
        <v>220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รายงานสรุปผล</vt:lpstr>
      <vt:lpstr>ตุลาคม67</vt:lpstr>
      <vt:lpstr>พฤษจิกายน67</vt:lpstr>
      <vt:lpstr>ธันวาคม67</vt:lpstr>
      <vt:lpstr>มกราคม68</vt:lpstr>
      <vt:lpstr>กุมภาพันธ์68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tanawan boonwanna</cp:lastModifiedBy>
  <cp:lastPrinted>2026-06-25T08:35:00Z</cp:lastPrinted>
  <dcterms:created xsi:type="dcterms:W3CDTF">2009-03-24T02:42:00Z</dcterms:created>
  <dcterms:modified xsi:type="dcterms:W3CDTF">2026-06-29T15:15:42Z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64B9557FE38E4931887EFBF828FA35E3_12</vt:lpwstr>
  </property>
  <property fmtid="{D5CDD505-2E9C-101B-9397-08002B2CF9AE}" pid="3" name="KSOProductBuildVer">
    <vt:lpwstr>1033-12.2.0.23196</vt:lpwstr>
  </property>
</Properties>
</file>